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480" windowHeight="11325" activeTab="1"/>
  </bookViews>
  <sheets>
    <sheet name="Kiosztás" sheetId="1" r:id="rId1"/>
    <sheet name="Költségvetés" sheetId="2" r:id="rId2"/>
    <sheet name="Munka3" sheetId="3" r:id="rId3"/>
  </sheets>
  <definedNames>
    <definedName name="_xlnm.Print_Area" localSheetId="1">Költségvetés!$A$1:$I$47</definedName>
  </definedNames>
  <calcPr calcId="145621"/>
</workbook>
</file>

<file path=xl/calcChain.xml><?xml version="1.0" encoding="utf-8"?>
<calcChain xmlns="http://schemas.openxmlformats.org/spreadsheetml/2006/main">
  <c r="G18" i="2" l="1"/>
  <c r="I18" i="2" s="1"/>
  <c r="H18" i="2"/>
  <c r="H38" i="2" l="1"/>
  <c r="G38" i="2"/>
  <c r="I38" i="2" l="1"/>
  <c r="H15" i="2"/>
  <c r="H16" i="2"/>
  <c r="H17" i="2"/>
  <c r="H14" i="2"/>
  <c r="G15" i="2"/>
  <c r="G16" i="2"/>
  <c r="G17" i="2"/>
  <c r="G14" i="2"/>
  <c r="H28" i="2"/>
  <c r="G28" i="2"/>
  <c r="H19" i="2"/>
  <c r="H20" i="2"/>
  <c r="H21" i="2"/>
  <c r="H22" i="2"/>
  <c r="H23" i="2"/>
  <c r="H24" i="2"/>
  <c r="H25" i="2"/>
  <c r="H26" i="2"/>
  <c r="H27" i="2"/>
  <c r="H29" i="2"/>
  <c r="H30" i="2"/>
  <c r="H31" i="2"/>
  <c r="H32" i="2"/>
  <c r="H33" i="2"/>
  <c r="H34" i="2"/>
  <c r="G19" i="2"/>
  <c r="G20" i="2"/>
  <c r="G21" i="2"/>
  <c r="G22" i="2"/>
  <c r="G23" i="2"/>
  <c r="G24" i="2"/>
  <c r="G25" i="2"/>
  <c r="G26" i="2"/>
  <c r="G27" i="2"/>
  <c r="G29" i="2"/>
  <c r="G30" i="2"/>
  <c r="G31" i="2"/>
  <c r="G32" i="2"/>
  <c r="G33" i="2"/>
  <c r="G34" i="2"/>
  <c r="I16" i="2" l="1"/>
  <c r="I15" i="2"/>
  <c r="I17" i="2"/>
  <c r="I14" i="2"/>
  <c r="I28" i="2"/>
  <c r="I34" i="2"/>
  <c r="I31" i="2"/>
  <c r="I26" i="2"/>
  <c r="I19" i="2"/>
  <c r="I32" i="2"/>
  <c r="I27" i="2"/>
  <c r="I23" i="2"/>
  <c r="I20" i="2"/>
  <c r="I25" i="2"/>
  <c r="I30" i="2"/>
  <c r="I22" i="2"/>
  <c r="I33" i="2"/>
  <c r="I29" i="2"/>
  <c r="I24" i="2"/>
  <c r="I21" i="2"/>
  <c r="G37" i="2"/>
  <c r="H36" i="2"/>
  <c r="G36" i="2"/>
  <c r="H35" i="2"/>
  <c r="H39" i="2" s="1"/>
  <c r="G35" i="2"/>
  <c r="G39" i="2" l="1"/>
  <c r="I37" i="2"/>
  <c r="I36" i="2"/>
  <c r="I35" i="2"/>
  <c r="I39" i="2" l="1"/>
  <c r="C42" i="2" s="1"/>
</calcChain>
</file>

<file path=xl/sharedStrings.xml><?xml version="1.0" encoding="utf-8"?>
<sst xmlns="http://schemas.openxmlformats.org/spreadsheetml/2006/main" count="279" uniqueCount="62">
  <si>
    <t>S</t>
  </si>
  <si>
    <t>N</t>
  </si>
  <si>
    <t>W</t>
  </si>
  <si>
    <t>O</t>
  </si>
  <si>
    <t>144  stück Kioto Power KPV 260 kWp PE poli</t>
  </si>
  <si>
    <t>3 stück</t>
  </si>
  <si>
    <t>SolarEdge SE 12,5 K inverter</t>
  </si>
  <si>
    <t>\</t>
  </si>
  <si>
    <t>/</t>
  </si>
  <si>
    <t>Kioto Power KPV 260 kWp PE poli</t>
  </si>
  <si>
    <t xml:space="preserve">48 stück </t>
  </si>
  <si>
    <t>1 stück</t>
  </si>
  <si>
    <t>Tető: Tanuszoda lapostető, ragasztott kivitelben</t>
  </si>
  <si>
    <t xml:space="preserve">Panel kiosztás </t>
  </si>
  <si>
    <t>Létesítési munkák</t>
  </si>
  <si>
    <t>m.egys.</t>
  </si>
  <si>
    <t>menny.</t>
  </si>
  <si>
    <t>anyag</t>
  </si>
  <si>
    <t>díj</t>
  </si>
  <si>
    <t>anyag ö.</t>
  </si>
  <si>
    <t>díj ö.</t>
  </si>
  <si>
    <t>A+D</t>
  </si>
  <si>
    <t>db</t>
  </si>
  <si>
    <t>klt</t>
  </si>
  <si>
    <t>Tartó</t>
  </si>
  <si>
    <t>AC elosztó</t>
  </si>
  <si>
    <t>Solar kábel</t>
  </si>
  <si>
    <t>fm</t>
  </si>
  <si>
    <t>Apró szerelési anyag (K2 csavarok, szorítók, stb)</t>
  </si>
  <si>
    <t>Szállítások</t>
  </si>
  <si>
    <t>ÉV  mérések</t>
  </si>
  <si>
    <t>Létesítési munkák összesen (nettó)</t>
  </si>
  <si>
    <t xml:space="preserve">     + 27% ÁFA</t>
  </si>
  <si>
    <t>Anyag felhordása</t>
  </si>
  <si>
    <t>DC elosztók</t>
  </si>
  <si>
    <t>AC kábel 5x4</t>
  </si>
  <si>
    <t>AC kábel 5x25</t>
  </si>
  <si>
    <t>Kábeltálca</t>
  </si>
  <si>
    <t>Fedél</t>
  </si>
  <si>
    <t>Leágazás elosztóból</t>
  </si>
  <si>
    <t>16 Z/S</t>
  </si>
  <si>
    <t>EPH átkötés</t>
  </si>
  <si>
    <t>Faláttörés helyreállítás</t>
  </si>
  <si>
    <t>MC4</t>
  </si>
  <si>
    <t>UV gégecső</t>
  </si>
  <si>
    <t>Körny</t>
  </si>
  <si>
    <t>Beüzemelés</t>
  </si>
  <si>
    <t>Tartó inverterhez</t>
  </si>
  <si>
    <t>Fajlagos költség Ft/kWp</t>
  </si>
  <si>
    <t>Árajánlatot adó cég.</t>
  </si>
  <si>
    <t>Árajánlatot kérő</t>
  </si>
  <si>
    <t>Adószám:</t>
  </si>
  <si>
    <t xml:space="preserve">Arajánlat adás dátuma: </t>
  </si>
  <si>
    <t xml:space="preserve">Arajánlat készítője: </t>
  </si>
  <si>
    <t>Panel Canadian solar CS6P-270P</t>
  </si>
  <si>
    <t>Árajánlat Szolár naperőmű létesítése kWp</t>
  </si>
  <si>
    <t>Inv Fronius Symo 27.0-3-S</t>
  </si>
  <si>
    <t>Inv Fronius Symo 10.0-3-S</t>
  </si>
  <si>
    <t>Villámhárító</t>
  </si>
  <si>
    <t>Szigetvár Kórház</t>
  </si>
  <si>
    <t>7900 Szigetvár, Szent István lakótelep 7</t>
  </si>
  <si>
    <t>Az ajánlat érvényessége: ajánlattételi időszak lejárta - benyújtási határidő, azaz a bontás időpontja - után 60 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</si>
</sst>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_-* #,##0\ _H_U_F_-;\-* #,##0\ _H_U_F_-;_-* &quot;-&quot;\ _H_U_F_-;_-@_-"/>
    <numFmt numFmtId="165" formatCode="_-* #,##0\ _F_t_-;\-* #,##0\ _F_t_-;_-* &quot;-&quot;??\ _F_t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  <xf numFmtId="165" fontId="5" fillId="0" borderId="0" xfId="1" applyNumberFormat="1" applyFont="1" applyAlignment="1">
      <alignment horizontal="center"/>
    </xf>
    <xf numFmtId="165" fontId="5" fillId="0" borderId="0" xfId="1" applyNumberFormat="1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65" fontId="6" fillId="0" borderId="0" xfId="1" applyNumberFormat="1" applyFont="1" applyAlignment="1">
      <alignment horizontal="center"/>
    </xf>
    <xf numFmtId="165" fontId="6" fillId="0" borderId="0" xfId="1" applyNumberFormat="1" applyFont="1"/>
    <xf numFmtId="165" fontId="6" fillId="0" borderId="0" xfId="0" applyNumberFormat="1" applyFont="1"/>
    <xf numFmtId="0" fontId="6" fillId="3" borderId="0" xfId="0" applyFont="1" applyFill="1"/>
    <xf numFmtId="0" fontId="6" fillId="0" borderId="0" xfId="0" applyFont="1" applyFill="1"/>
    <xf numFmtId="165" fontId="5" fillId="0" borderId="0" xfId="0" applyNumberFormat="1" applyFont="1"/>
    <xf numFmtId="165" fontId="6" fillId="3" borderId="0" xfId="1" applyNumberFormat="1" applyFont="1" applyFill="1"/>
    <xf numFmtId="165" fontId="6" fillId="0" borderId="0" xfId="1" applyNumberFormat="1" applyFont="1" applyFill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165" fontId="6" fillId="0" borderId="1" xfId="1" applyNumberFormat="1" applyFont="1" applyBorder="1"/>
    <xf numFmtId="165" fontId="6" fillId="0" borderId="1" xfId="0" applyNumberFormat="1" applyFont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165" fontId="6" fillId="3" borderId="1" xfId="1" applyNumberFormat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center"/>
    </xf>
    <xf numFmtId="0" fontId="6" fillId="3" borderId="7" xfId="0" applyFont="1" applyFill="1" applyBorder="1"/>
    <xf numFmtId="0" fontId="6" fillId="0" borderId="8" xfId="0" applyFont="1" applyBorder="1"/>
    <xf numFmtId="0" fontId="5" fillId="3" borderId="0" xfId="0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/>
    </xf>
    <xf numFmtId="0" fontId="5" fillId="3" borderId="0" xfId="0" applyFont="1" applyFill="1" applyBorder="1"/>
    <xf numFmtId="0" fontId="6" fillId="3" borderId="9" xfId="0" applyFont="1" applyFill="1" applyBorder="1" applyAlignment="1">
      <alignment horizontal="left" vertical="center"/>
    </xf>
    <xf numFmtId="0" fontId="5" fillId="3" borderId="8" xfId="0" applyFont="1" applyFill="1" applyBorder="1"/>
    <xf numFmtId="0" fontId="5" fillId="0" borderId="8" xfId="0" applyFont="1" applyBorder="1"/>
    <xf numFmtId="14" fontId="5" fillId="3" borderId="0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165" fontId="6" fillId="0" borderId="6" xfId="1" applyNumberFormat="1" applyFont="1" applyBorder="1" applyAlignment="1">
      <alignment horizontal="center"/>
    </xf>
    <xf numFmtId="165" fontId="6" fillId="0" borderId="6" xfId="1" applyNumberFormat="1" applyFont="1" applyBorder="1"/>
    <xf numFmtId="165" fontId="6" fillId="0" borderId="6" xfId="0" applyNumberFormat="1" applyFont="1" applyBorder="1"/>
    <xf numFmtId="165" fontId="5" fillId="2" borderId="2" xfId="1" applyNumberFormat="1" applyFont="1" applyFill="1" applyBorder="1"/>
    <xf numFmtId="165" fontId="5" fillId="2" borderId="2" xfId="0" applyNumberFormat="1" applyFont="1" applyFill="1" applyBorder="1"/>
    <xf numFmtId="164" fontId="5" fillId="0" borderId="1" xfId="0" applyNumberFormat="1" applyFont="1" applyBorder="1" applyAlignment="1"/>
    <xf numFmtId="165" fontId="5" fillId="4" borderId="2" xfId="0" applyNumberFormat="1" applyFont="1" applyFill="1" applyBorder="1"/>
    <xf numFmtId="0" fontId="5" fillId="3" borderId="1" xfId="0" applyFont="1" applyFill="1" applyBorder="1"/>
    <xf numFmtId="43" fontId="5" fillId="3" borderId="1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workbookViewId="0">
      <selection activeCell="K30" sqref="K30:M31"/>
    </sheetView>
  </sheetViews>
  <sheetFormatPr defaultRowHeight="15" x14ac:dyDescent="0.25"/>
  <sheetData>
    <row r="2" spans="3:14" x14ac:dyDescent="0.25">
      <c r="C2" s="61" t="s">
        <v>13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5" spans="3:14" x14ac:dyDescent="0.25">
      <c r="C5" t="s">
        <v>4</v>
      </c>
      <c r="K5" s="3" t="s">
        <v>10</v>
      </c>
      <c r="L5" t="s">
        <v>9</v>
      </c>
    </row>
    <row r="6" spans="3:14" x14ac:dyDescent="0.25">
      <c r="C6" s="3" t="s">
        <v>5</v>
      </c>
      <c r="D6" t="s">
        <v>6</v>
      </c>
      <c r="K6" s="3" t="s">
        <v>11</v>
      </c>
      <c r="L6" t="s">
        <v>6</v>
      </c>
    </row>
    <row r="7" spans="3:14" x14ac:dyDescent="0.25">
      <c r="C7" s="3"/>
      <c r="K7" s="3"/>
    </row>
    <row r="8" spans="3:14" x14ac:dyDescent="0.25">
      <c r="C8" s="3"/>
      <c r="K8" s="3"/>
    </row>
    <row r="9" spans="3:14" x14ac:dyDescent="0.25">
      <c r="E9" s="59" t="s">
        <v>2</v>
      </c>
      <c r="F9" s="59"/>
      <c r="L9" s="2" t="s">
        <v>2</v>
      </c>
    </row>
    <row r="11" spans="3:14" x14ac:dyDescent="0.25">
      <c r="C11" s="4" t="s">
        <v>7</v>
      </c>
      <c r="D11" s="4" t="s">
        <v>7</v>
      </c>
      <c r="E11" s="4" t="s">
        <v>7</v>
      </c>
      <c r="F11" s="4" t="s">
        <v>7</v>
      </c>
      <c r="G11" s="4" t="s">
        <v>7</v>
      </c>
      <c r="H11" s="4" t="s">
        <v>7</v>
      </c>
      <c r="I11" s="5"/>
      <c r="K11" s="4" t="s">
        <v>7</v>
      </c>
      <c r="L11" s="4" t="s">
        <v>7</v>
      </c>
      <c r="M11" s="4" t="s">
        <v>7</v>
      </c>
    </row>
    <row r="12" spans="3:14" x14ac:dyDescent="0.25">
      <c r="C12" s="4" t="s">
        <v>8</v>
      </c>
      <c r="D12" s="4" t="s">
        <v>8</v>
      </c>
      <c r="E12" s="4" t="s">
        <v>8</v>
      </c>
      <c r="F12" s="4" t="s">
        <v>8</v>
      </c>
      <c r="G12" s="4" t="s">
        <v>8</v>
      </c>
      <c r="H12" s="4" t="s">
        <v>8</v>
      </c>
      <c r="I12" s="5"/>
      <c r="K12" s="4" t="s">
        <v>8</v>
      </c>
      <c r="L12" s="4" t="s">
        <v>8</v>
      </c>
      <c r="M12" s="4" t="s">
        <v>8</v>
      </c>
    </row>
    <row r="13" spans="3:14" x14ac:dyDescent="0.25">
      <c r="C13" s="4" t="s">
        <v>7</v>
      </c>
      <c r="D13" s="4" t="s">
        <v>7</v>
      </c>
      <c r="E13" s="4" t="s">
        <v>7</v>
      </c>
      <c r="F13" s="4" t="s">
        <v>7</v>
      </c>
      <c r="G13" s="4" t="s">
        <v>7</v>
      </c>
      <c r="H13" s="4" t="s">
        <v>7</v>
      </c>
      <c r="I13" s="5"/>
      <c r="K13" s="4" t="s">
        <v>7</v>
      </c>
      <c r="L13" s="4" t="s">
        <v>7</v>
      </c>
      <c r="M13" s="4" t="s">
        <v>7</v>
      </c>
    </row>
    <row r="14" spans="3:14" x14ac:dyDescent="0.25">
      <c r="C14" s="4" t="s">
        <v>8</v>
      </c>
      <c r="D14" s="4" t="s">
        <v>8</v>
      </c>
      <c r="E14" s="4" t="s">
        <v>8</v>
      </c>
      <c r="F14" s="4" t="s">
        <v>8</v>
      </c>
      <c r="G14" s="4" t="s">
        <v>8</v>
      </c>
      <c r="H14" s="4" t="s">
        <v>8</v>
      </c>
      <c r="I14" s="5"/>
      <c r="K14" s="4" t="s">
        <v>8</v>
      </c>
      <c r="L14" s="4" t="s">
        <v>8</v>
      </c>
      <c r="M14" s="4" t="s">
        <v>8</v>
      </c>
    </row>
    <row r="15" spans="3:14" x14ac:dyDescent="0.25">
      <c r="C15" s="4" t="s">
        <v>7</v>
      </c>
      <c r="D15" s="4" t="s">
        <v>7</v>
      </c>
      <c r="E15" s="4" t="s">
        <v>7</v>
      </c>
      <c r="F15" s="4" t="s">
        <v>7</v>
      </c>
      <c r="G15" s="4" t="s">
        <v>7</v>
      </c>
      <c r="H15" s="4" t="s">
        <v>7</v>
      </c>
      <c r="I15" s="5"/>
      <c r="K15" s="4" t="s">
        <v>7</v>
      </c>
      <c r="L15" s="4" t="s">
        <v>7</v>
      </c>
      <c r="M15" s="4" t="s">
        <v>7</v>
      </c>
    </row>
    <row r="16" spans="3:14" x14ac:dyDescent="0.25">
      <c r="C16" s="4" t="s">
        <v>8</v>
      </c>
      <c r="D16" s="4" t="s">
        <v>8</v>
      </c>
      <c r="E16" s="4" t="s">
        <v>8</v>
      </c>
      <c r="F16" s="4" t="s">
        <v>8</v>
      </c>
      <c r="G16" s="4" t="s">
        <v>8</v>
      </c>
      <c r="H16" s="4" t="s">
        <v>8</v>
      </c>
      <c r="I16" s="5"/>
      <c r="K16" s="4" t="s">
        <v>8</v>
      </c>
      <c r="L16" s="4" t="s">
        <v>8</v>
      </c>
      <c r="M16" s="4" t="s">
        <v>8</v>
      </c>
    </row>
    <row r="17" spans="2:14" x14ac:dyDescent="0.25">
      <c r="C17" s="4" t="s">
        <v>7</v>
      </c>
      <c r="D17" s="4" t="s">
        <v>7</v>
      </c>
      <c r="E17" s="4" t="s">
        <v>7</v>
      </c>
      <c r="F17" s="4" t="s">
        <v>7</v>
      </c>
      <c r="G17" s="4" t="s">
        <v>7</v>
      </c>
      <c r="H17" s="4" t="s">
        <v>7</v>
      </c>
      <c r="I17" s="5"/>
      <c r="K17" s="4" t="s">
        <v>7</v>
      </c>
      <c r="L17" s="4" t="s">
        <v>7</v>
      </c>
      <c r="M17" s="4" t="s">
        <v>7</v>
      </c>
    </row>
    <row r="18" spans="2:14" x14ac:dyDescent="0.25">
      <c r="C18" s="4" t="s">
        <v>8</v>
      </c>
      <c r="D18" s="4" t="s">
        <v>8</v>
      </c>
      <c r="E18" s="4" t="s">
        <v>8</v>
      </c>
      <c r="F18" s="4" t="s">
        <v>8</v>
      </c>
      <c r="G18" s="4" t="s">
        <v>8</v>
      </c>
      <c r="H18" s="4" t="s">
        <v>8</v>
      </c>
      <c r="I18" s="5"/>
      <c r="J18" s="6" t="s">
        <v>0</v>
      </c>
      <c r="K18" s="4" t="s">
        <v>8</v>
      </c>
      <c r="L18" s="4" t="s">
        <v>8</v>
      </c>
      <c r="M18" s="4" t="s">
        <v>8</v>
      </c>
      <c r="N18" s="6" t="s">
        <v>1</v>
      </c>
    </row>
    <row r="19" spans="2:14" s="1" customFormat="1" x14ac:dyDescent="0.25">
      <c r="C19" s="4" t="s">
        <v>7</v>
      </c>
      <c r="D19" s="4" t="s">
        <v>7</v>
      </c>
      <c r="E19" s="4" t="s">
        <v>7</v>
      </c>
      <c r="F19" s="4" t="s">
        <v>7</v>
      </c>
      <c r="G19" s="4" t="s">
        <v>7</v>
      </c>
      <c r="H19" s="4" t="s">
        <v>7</v>
      </c>
      <c r="I19" s="5"/>
      <c r="K19" s="4" t="s">
        <v>7</v>
      </c>
      <c r="L19" s="4" t="s">
        <v>7</v>
      </c>
      <c r="M19" s="4" t="s">
        <v>7</v>
      </c>
      <c r="N19"/>
    </row>
    <row r="20" spans="2:14" x14ac:dyDescent="0.25">
      <c r="C20" s="4" t="s">
        <v>8</v>
      </c>
      <c r="D20" s="4" t="s">
        <v>8</v>
      </c>
      <c r="E20" s="4" t="s">
        <v>8</v>
      </c>
      <c r="F20" s="4" t="s">
        <v>8</v>
      </c>
      <c r="G20" s="4" t="s">
        <v>8</v>
      </c>
      <c r="H20" s="4" t="s">
        <v>8</v>
      </c>
      <c r="I20" s="5"/>
      <c r="K20" s="4" t="s">
        <v>8</v>
      </c>
      <c r="L20" s="4" t="s">
        <v>8</v>
      </c>
      <c r="M20" s="4" t="s">
        <v>8</v>
      </c>
    </row>
    <row r="21" spans="2:14" x14ac:dyDescent="0.25">
      <c r="C21" s="4" t="s">
        <v>7</v>
      </c>
      <c r="D21" s="4" t="s">
        <v>7</v>
      </c>
      <c r="E21" s="4" t="s">
        <v>7</v>
      </c>
      <c r="F21" s="4" t="s">
        <v>7</v>
      </c>
      <c r="G21" s="4" t="s">
        <v>7</v>
      </c>
      <c r="H21" s="4" t="s">
        <v>7</v>
      </c>
      <c r="I21" s="5"/>
      <c r="K21" s="4" t="s">
        <v>7</v>
      </c>
      <c r="L21" s="4" t="s">
        <v>7</v>
      </c>
      <c r="M21" s="4" t="s">
        <v>7</v>
      </c>
    </row>
    <row r="22" spans="2:14" x14ac:dyDescent="0.25">
      <c r="B22" s="2" t="s">
        <v>0</v>
      </c>
      <c r="C22" s="4" t="s">
        <v>8</v>
      </c>
      <c r="D22" s="4" t="s">
        <v>8</v>
      </c>
      <c r="E22" s="4" t="s">
        <v>8</v>
      </c>
      <c r="F22" s="4" t="s">
        <v>8</v>
      </c>
      <c r="G22" s="4" t="s">
        <v>8</v>
      </c>
      <c r="H22" s="4" t="s">
        <v>8</v>
      </c>
      <c r="I22" s="7" t="s">
        <v>1</v>
      </c>
      <c r="J22" s="2"/>
      <c r="K22" s="4" t="s">
        <v>8</v>
      </c>
      <c r="L22" s="4" t="s">
        <v>8</v>
      </c>
      <c r="M22" s="4" t="s">
        <v>8</v>
      </c>
    </row>
    <row r="23" spans="2:14" x14ac:dyDescent="0.25">
      <c r="C23" s="4" t="s">
        <v>7</v>
      </c>
      <c r="D23" s="4" t="s">
        <v>7</v>
      </c>
      <c r="E23" s="4" t="s">
        <v>7</v>
      </c>
      <c r="F23" s="4" t="s">
        <v>7</v>
      </c>
      <c r="G23" s="4" t="s">
        <v>7</v>
      </c>
      <c r="H23" s="4" t="s">
        <v>7</v>
      </c>
      <c r="I23" s="5"/>
      <c r="K23" s="4" t="s">
        <v>7</v>
      </c>
      <c r="L23" s="4" t="s">
        <v>7</v>
      </c>
      <c r="M23" s="4" t="s">
        <v>7</v>
      </c>
    </row>
    <row r="24" spans="2:14" x14ac:dyDescent="0.25">
      <c r="C24" s="4" t="s">
        <v>8</v>
      </c>
      <c r="D24" s="4" t="s">
        <v>8</v>
      </c>
      <c r="E24" s="4" t="s">
        <v>8</v>
      </c>
      <c r="F24" s="4" t="s">
        <v>8</v>
      </c>
      <c r="G24" s="4" t="s">
        <v>8</v>
      </c>
      <c r="H24" s="4" t="s">
        <v>8</v>
      </c>
      <c r="I24" s="5"/>
      <c r="K24" s="4" t="s">
        <v>8</v>
      </c>
      <c r="L24" s="4" t="s">
        <v>8</v>
      </c>
      <c r="M24" s="4" t="s">
        <v>8</v>
      </c>
    </row>
    <row r="25" spans="2:14" x14ac:dyDescent="0.25">
      <c r="C25" s="4" t="s">
        <v>7</v>
      </c>
      <c r="D25" s="4" t="s">
        <v>7</v>
      </c>
      <c r="E25" s="4" t="s">
        <v>7</v>
      </c>
      <c r="F25" s="4" t="s">
        <v>7</v>
      </c>
      <c r="G25" s="4" t="s">
        <v>7</v>
      </c>
      <c r="H25" s="4" t="s">
        <v>7</v>
      </c>
      <c r="I25" s="5"/>
      <c r="K25" s="4" t="s">
        <v>7</v>
      </c>
      <c r="L25" s="4" t="s">
        <v>7</v>
      </c>
      <c r="M25" s="4" t="s">
        <v>7</v>
      </c>
    </row>
    <row r="26" spans="2:14" x14ac:dyDescent="0.25">
      <c r="C26" s="4" t="s">
        <v>8</v>
      </c>
      <c r="D26" s="4" t="s">
        <v>8</v>
      </c>
      <c r="E26" s="4" t="s">
        <v>8</v>
      </c>
      <c r="F26" s="4" t="s">
        <v>8</v>
      </c>
      <c r="G26" s="4" t="s">
        <v>8</v>
      </c>
      <c r="H26" s="4" t="s">
        <v>8</v>
      </c>
      <c r="I26" s="5"/>
      <c r="K26" s="4" t="s">
        <v>8</v>
      </c>
      <c r="L26" s="4" t="s">
        <v>8</v>
      </c>
      <c r="M26" s="4" t="s">
        <v>8</v>
      </c>
    </row>
    <row r="27" spans="2:14" x14ac:dyDescent="0.25">
      <c r="C27" s="4" t="s">
        <v>7</v>
      </c>
      <c r="D27" s="4" t="s">
        <v>7</v>
      </c>
      <c r="E27" s="4" t="s">
        <v>7</v>
      </c>
      <c r="F27" s="4" t="s">
        <v>7</v>
      </c>
      <c r="G27" s="4" t="s">
        <v>7</v>
      </c>
      <c r="H27" s="4" t="s">
        <v>7</v>
      </c>
      <c r="I27" s="5"/>
    </row>
    <row r="28" spans="2:14" x14ac:dyDescent="0.25">
      <c r="C28" s="4" t="s">
        <v>8</v>
      </c>
      <c r="D28" s="4" t="s">
        <v>8</v>
      </c>
      <c r="E28" s="4" t="s">
        <v>8</v>
      </c>
      <c r="F28" s="4" t="s">
        <v>8</v>
      </c>
      <c r="G28" s="4" t="s">
        <v>8</v>
      </c>
      <c r="H28" s="4" t="s">
        <v>8</v>
      </c>
      <c r="I28" s="5"/>
      <c r="L28" s="6" t="s">
        <v>3</v>
      </c>
    </row>
    <row r="29" spans="2:14" x14ac:dyDescent="0.25">
      <c r="C29" s="4" t="s">
        <v>7</v>
      </c>
      <c r="D29" s="4" t="s">
        <v>7</v>
      </c>
      <c r="E29" s="4" t="s">
        <v>7</v>
      </c>
      <c r="F29" s="4" t="s">
        <v>7</v>
      </c>
      <c r="G29" s="4" t="s">
        <v>7</v>
      </c>
      <c r="H29" s="4" t="s">
        <v>7</v>
      </c>
      <c r="I29" s="5"/>
    </row>
    <row r="30" spans="2:14" ht="15" customHeight="1" x14ac:dyDescent="0.25">
      <c r="C30" s="4" t="s">
        <v>8</v>
      </c>
      <c r="D30" s="4" t="s">
        <v>8</v>
      </c>
      <c r="E30" s="4" t="s">
        <v>8</v>
      </c>
      <c r="F30" s="4" t="s">
        <v>8</v>
      </c>
      <c r="G30" s="4" t="s">
        <v>8</v>
      </c>
      <c r="H30" s="4" t="s">
        <v>8</v>
      </c>
      <c r="I30" s="5"/>
      <c r="K30" s="60"/>
      <c r="L30" s="60"/>
      <c r="M30" s="60"/>
    </row>
    <row r="31" spans="2:14" x14ac:dyDescent="0.25">
      <c r="C31" s="4" t="s">
        <v>7</v>
      </c>
      <c r="D31" s="4" t="s">
        <v>7</v>
      </c>
      <c r="E31" s="4" t="s">
        <v>7</v>
      </c>
      <c r="F31" s="4" t="s">
        <v>7</v>
      </c>
      <c r="G31" s="4" t="s">
        <v>7</v>
      </c>
      <c r="H31" s="4" t="s">
        <v>7</v>
      </c>
      <c r="I31" s="5"/>
      <c r="K31" s="60"/>
      <c r="L31" s="60"/>
      <c r="M31" s="60"/>
    </row>
    <row r="32" spans="2:14" x14ac:dyDescent="0.25">
      <c r="C32" s="4" t="s">
        <v>8</v>
      </c>
      <c r="D32" s="4" t="s">
        <v>8</v>
      </c>
      <c r="E32" s="4" t="s">
        <v>8</v>
      </c>
      <c r="F32" s="4" t="s">
        <v>8</v>
      </c>
      <c r="G32" s="4" t="s">
        <v>8</v>
      </c>
      <c r="H32" s="4" t="s">
        <v>8</v>
      </c>
      <c r="I32" s="5"/>
    </row>
    <row r="33" spans="3:9" x14ac:dyDescent="0.25">
      <c r="C33" s="4" t="s">
        <v>7</v>
      </c>
      <c r="D33" s="4" t="s">
        <v>7</v>
      </c>
      <c r="E33" s="4" t="s">
        <v>7</v>
      </c>
      <c r="F33" s="4" t="s">
        <v>7</v>
      </c>
      <c r="G33" s="4" t="s">
        <v>7</v>
      </c>
      <c r="H33" s="4" t="s">
        <v>7</v>
      </c>
      <c r="I33" s="5"/>
    </row>
    <row r="34" spans="3:9" x14ac:dyDescent="0.25">
      <c r="C34" s="4" t="s">
        <v>8</v>
      </c>
      <c r="D34" s="4" t="s">
        <v>8</v>
      </c>
      <c r="E34" s="4" t="s">
        <v>8</v>
      </c>
      <c r="F34" s="4" t="s">
        <v>8</v>
      </c>
      <c r="G34" s="4" t="s">
        <v>8</v>
      </c>
      <c r="H34" s="4" t="s">
        <v>8</v>
      </c>
      <c r="I34" s="5"/>
    </row>
    <row r="36" spans="3:9" x14ac:dyDescent="0.25">
      <c r="E36" s="59" t="s">
        <v>3</v>
      </c>
      <c r="F36" s="59"/>
    </row>
    <row r="38" spans="3:9" x14ac:dyDescent="0.25">
      <c r="C38" t="s">
        <v>12</v>
      </c>
    </row>
  </sheetData>
  <mergeCells count="4">
    <mergeCell ref="E9:F9"/>
    <mergeCell ref="E36:F36"/>
    <mergeCell ref="K30:M31"/>
    <mergeCell ref="C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5"/>
  <sheetViews>
    <sheetView tabSelected="1" view="pageBreakPreview" topLeftCell="B1" zoomScaleNormal="100" zoomScaleSheetLayoutView="100" workbookViewId="0">
      <selection activeCell="B8" sqref="B8"/>
    </sheetView>
  </sheetViews>
  <sheetFormatPr defaultRowHeight="11.25" x14ac:dyDescent="0.2"/>
  <cols>
    <col min="1" max="1" width="4" style="12" bestFit="1" customWidth="1"/>
    <col min="2" max="2" width="43.85546875" style="12" customWidth="1"/>
    <col min="3" max="3" width="11" style="13" bestFit="1" customWidth="1"/>
    <col min="4" max="4" width="9.140625" style="13"/>
    <col min="5" max="5" width="15.28515625" style="14" bestFit="1" customWidth="1"/>
    <col min="6" max="6" width="13.7109375" style="14" bestFit="1" customWidth="1"/>
    <col min="7" max="7" width="15.28515625" style="15" bestFit="1" customWidth="1"/>
    <col min="8" max="8" width="18.42578125" style="12" bestFit="1" customWidth="1"/>
    <col min="9" max="9" width="11.42578125" style="12" customWidth="1"/>
    <col min="10" max="10" width="11.5703125" style="12" bestFit="1" customWidth="1"/>
    <col min="11" max="11" width="12.85546875" style="15" bestFit="1" customWidth="1"/>
    <col min="12" max="256" width="9.140625" style="12"/>
    <col min="257" max="257" width="4" style="12" bestFit="1" customWidth="1"/>
    <col min="258" max="258" width="43.85546875" style="12" customWidth="1"/>
    <col min="259" max="260" width="9.140625" style="12"/>
    <col min="261" max="261" width="15.28515625" style="12" bestFit="1" customWidth="1"/>
    <col min="262" max="262" width="13.7109375" style="12" bestFit="1" customWidth="1"/>
    <col min="263" max="263" width="15.28515625" style="12" bestFit="1" customWidth="1"/>
    <col min="264" max="264" width="18.42578125" style="12" bestFit="1" customWidth="1"/>
    <col min="265" max="265" width="10.85546875" style="12" bestFit="1" customWidth="1"/>
    <col min="266" max="267" width="9.5703125" style="12" bestFit="1" customWidth="1"/>
    <col min="268" max="512" width="9.140625" style="12"/>
    <col min="513" max="513" width="4" style="12" bestFit="1" customWidth="1"/>
    <col min="514" max="514" width="43.85546875" style="12" customWidth="1"/>
    <col min="515" max="516" width="9.140625" style="12"/>
    <col min="517" max="517" width="15.28515625" style="12" bestFit="1" customWidth="1"/>
    <col min="518" max="518" width="13.7109375" style="12" bestFit="1" customWidth="1"/>
    <col min="519" max="519" width="15.28515625" style="12" bestFit="1" customWidth="1"/>
    <col min="520" max="520" width="18.42578125" style="12" bestFit="1" customWidth="1"/>
    <col min="521" max="521" width="10.85546875" style="12" bestFit="1" customWidth="1"/>
    <col min="522" max="523" width="9.5703125" style="12" bestFit="1" customWidth="1"/>
    <col min="524" max="768" width="9.140625" style="12"/>
    <col min="769" max="769" width="4" style="12" bestFit="1" customWidth="1"/>
    <col min="770" max="770" width="43.85546875" style="12" customWidth="1"/>
    <col min="771" max="772" width="9.140625" style="12"/>
    <col min="773" max="773" width="15.28515625" style="12" bestFit="1" customWidth="1"/>
    <col min="774" max="774" width="13.7109375" style="12" bestFit="1" customWidth="1"/>
    <col min="775" max="775" width="15.28515625" style="12" bestFit="1" customWidth="1"/>
    <col min="776" max="776" width="18.42578125" style="12" bestFit="1" customWidth="1"/>
    <col min="777" max="777" width="10.85546875" style="12" bestFit="1" customWidth="1"/>
    <col min="778" max="779" width="9.5703125" style="12" bestFit="1" customWidth="1"/>
    <col min="780" max="1024" width="9.140625" style="12"/>
    <col min="1025" max="1025" width="4" style="12" bestFit="1" customWidth="1"/>
    <col min="1026" max="1026" width="43.85546875" style="12" customWidth="1"/>
    <col min="1027" max="1028" width="9.140625" style="12"/>
    <col min="1029" max="1029" width="15.28515625" style="12" bestFit="1" customWidth="1"/>
    <col min="1030" max="1030" width="13.7109375" style="12" bestFit="1" customWidth="1"/>
    <col min="1031" max="1031" width="15.28515625" style="12" bestFit="1" customWidth="1"/>
    <col min="1032" max="1032" width="18.42578125" style="12" bestFit="1" customWidth="1"/>
    <col min="1033" max="1033" width="10.85546875" style="12" bestFit="1" customWidth="1"/>
    <col min="1034" max="1035" width="9.5703125" style="12" bestFit="1" customWidth="1"/>
    <col min="1036" max="1280" width="9.140625" style="12"/>
    <col min="1281" max="1281" width="4" style="12" bestFit="1" customWidth="1"/>
    <col min="1282" max="1282" width="43.85546875" style="12" customWidth="1"/>
    <col min="1283" max="1284" width="9.140625" style="12"/>
    <col min="1285" max="1285" width="15.28515625" style="12" bestFit="1" customWidth="1"/>
    <col min="1286" max="1286" width="13.7109375" style="12" bestFit="1" customWidth="1"/>
    <col min="1287" max="1287" width="15.28515625" style="12" bestFit="1" customWidth="1"/>
    <col min="1288" max="1288" width="18.42578125" style="12" bestFit="1" customWidth="1"/>
    <col min="1289" max="1289" width="10.85546875" style="12" bestFit="1" customWidth="1"/>
    <col min="1290" max="1291" width="9.5703125" style="12" bestFit="1" customWidth="1"/>
    <col min="1292" max="1536" width="9.140625" style="12"/>
    <col min="1537" max="1537" width="4" style="12" bestFit="1" customWidth="1"/>
    <col min="1538" max="1538" width="43.85546875" style="12" customWidth="1"/>
    <col min="1539" max="1540" width="9.140625" style="12"/>
    <col min="1541" max="1541" width="15.28515625" style="12" bestFit="1" customWidth="1"/>
    <col min="1542" max="1542" width="13.7109375" style="12" bestFit="1" customWidth="1"/>
    <col min="1543" max="1543" width="15.28515625" style="12" bestFit="1" customWidth="1"/>
    <col min="1544" max="1544" width="18.42578125" style="12" bestFit="1" customWidth="1"/>
    <col min="1545" max="1545" width="10.85546875" style="12" bestFit="1" customWidth="1"/>
    <col min="1546" max="1547" width="9.5703125" style="12" bestFit="1" customWidth="1"/>
    <col min="1548" max="1792" width="9.140625" style="12"/>
    <col min="1793" max="1793" width="4" style="12" bestFit="1" customWidth="1"/>
    <col min="1794" max="1794" width="43.85546875" style="12" customWidth="1"/>
    <col min="1795" max="1796" width="9.140625" style="12"/>
    <col min="1797" max="1797" width="15.28515625" style="12" bestFit="1" customWidth="1"/>
    <col min="1798" max="1798" width="13.7109375" style="12" bestFit="1" customWidth="1"/>
    <col min="1799" max="1799" width="15.28515625" style="12" bestFit="1" customWidth="1"/>
    <col min="1800" max="1800" width="18.42578125" style="12" bestFit="1" customWidth="1"/>
    <col min="1801" max="1801" width="10.85546875" style="12" bestFit="1" customWidth="1"/>
    <col min="1802" max="1803" width="9.5703125" style="12" bestFit="1" customWidth="1"/>
    <col min="1804" max="2048" width="9.140625" style="12"/>
    <col min="2049" max="2049" width="4" style="12" bestFit="1" customWidth="1"/>
    <col min="2050" max="2050" width="43.85546875" style="12" customWidth="1"/>
    <col min="2051" max="2052" width="9.140625" style="12"/>
    <col min="2053" max="2053" width="15.28515625" style="12" bestFit="1" customWidth="1"/>
    <col min="2054" max="2054" width="13.7109375" style="12" bestFit="1" customWidth="1"/>
    <col min="2055" max="2055" width="15.28515625" style="12" bestFit="1" customWidth="1"/>
    <col min="2056" max="2056" width="18.42578125" style="12" bestFit="1" customWidth="1"/>
    <col min="2057" max="2057" width="10.85546875" style="12" bestFit="1" customWidth="1"/>
    <col min="2058" max="2059" width="9.5703125" style="12" bestFit="1" customWidth="1"/>
    <col min="2060" max="2304" width="9.140625" style="12"/>
    <col min="2305" max="2305" width="4" style="12" bestFit="1" customWidth="1"/>
    <col min="2306" max="2306" width="43.85546875" style="12" customWidth="1"/>
    <col min="2307" max="2308" width="9.140625" style="12"/>
    <col min="2309" max="2309" width="15.28515625" style="12" bestFit="1" customWidth="1"/>
    <col min="2310" max="2310" width="13.7109375" style="12" bestFit="1" customWidth="1"/>
    <col min="2311" max="2311" width="15.28515625" style="12" bestFit="1" customWidth="1"/>
    <col min="2312" max="2312" width="18.42578125" style="12" bestFit="1" customWidth="1"/>
    <col min="2313" max="2313" width="10.85546875" style="12" bestFit="1" customWidth="1"/>
    <col min="2314" max="2315" width="9.5703125" style="12" bestFit="1" customWidth="1"/>
    <col min="2316" max="2560" width="9.140625" style="12"/>
    <col min="2561" max="2561" width="4" style="12" bestFit="1" customWidth="1"/>
    <col min="2562" max="2562" width="43.85546875" style="12" customWidth="1"/>
    <col min="2563" max="2564" width="9.140625" style="12"/>
    <col min="2565" max="2565" width="15.28515625" style="12" bestFit="1" customWidth="1"/>
    <col min="2566" max="2566" width="13.7109375" style="12" bestFit="1" customWidth="1"/>
    <col min="2567" max="2567" width="15.28515625" style="12" bestFit="1" customWidth="1"/>
    <col min="2568" max="2568" width="18.42578125" style="12" bestFit="1" customWidth="1"/>
    <col min="2569" max="2569" width="10.85546875" style="12" bestFit="1" customWidth="1"/>
    <col min="2570" max="2571" width="9.5703125" style="12" bestFit="1" customWidth="1"/>
    <col min="2572" max="2816" width="9.140625" style="12"/>
    <col min="2817" max="2817" width="4" style="12" bestFit="1" customWidth="1"/>
    <col min="2818" max="2818" width="43.85546875" style="12" customWidth="1"/>
    <col min="2819" max="2820" width="9.140625" style="12"/>
    <col min="2821" max="2821" width="15.28515625" style="12" bestFit="1" customWidth="1"/>
    <col min="2822" max="2822" width="13.7109375" style="12" bestFit="1" customWidth="1"/>
    <col min="2823" max="2823" width="15.28515625" style="12" bestFit="1" customWidth="1"/>
    <col min="2824" max="2824" width="18.42578125" style="12" bestFit="1" customWidth="1"/>
    <col min="2825" max="2825" width="10.85546875" style="12" bestFit="1" customWidth="1"/>
    <col min="2826" max="2827" width="9.5703125" style="12" bestFit="1" customWidth="1"/>
    <col min="2828" max="3072" width="9.140625" style="12"/>
    <col min="3073" max="3073" width="4" style="12" bestFit="1" customWidth="1"/>
    <col min="3074" max="3074" width="43.85546875" style="12" customWidth="1"/>
    <col min="3075" max="3076" width="9.140625" style="12"/>
    <col min="3077" max="3077" width="15.28515625" style="12" bestFit="1" customWidth="1"/>
    <col min="3078" max="3078" width="13.7109375" style="12" bestFit="1" customWidth="1"/>
    <col min="3079" max="3079" width="15.28515625" style="12" bestFit="1" customWidth="1"/>
    <col min="3080" max="3080" width="18.42578125" style="12" bestFit="1" customWidth="1"/>
    <col min="3081" max="3081" width="10.85546875" style="12" bestFit="1" customWidth="1"/>
    <col min="3082" max="3083" width="9.5703125" style="12" bestFit="1" customWidth="1"/>
    <col min="3084" max="3328" width="9.140625" style="12"/>
    <col min="3329" max="3329" width="4" style="12" bestFit="1" customWidth="1"/>
    <col min="3330" max="3330" width="43.85546875" style="12" customWidth="1"/>
    <col min="3331" max="3332" width="9.140625" style="12"/>
    <col min="3333" max="3333" width="15.28515625" style="12" bestFit="1" customWidth="1"/>
    <col min="3334" max="3334" width="13.7109375" style="12" bestFit="1" customWidth="1"/>
    <col min="3335" max="3335" width="15.28515625" style="12" bestFit="1" customWidth="1"/>
    <col min="3336" max="3336" width="18.42578125" style="12" bestFit="1" customWidth="1"/>
    <col min="3337" max="3337" width="10.85546875" style="12" bestFit="1" customWidth="1"/>
    <col min="3338" max="3339" width="9.5703125" style="12" bestFit="1" customWidth="1"/>
    <col min="3340" max="3584" width="9.140625" style="12"/>
    <col min="3585" max="3585" width="4" style="12" bestFit="1" customWidth="1"/>
    <col min="3586" max="3586" width="43.85546875" style="12" customWidth="1"/>
    <col min="3587" max="3588" width="9.140625" style="12"/>
    <col min="3589" max="3589" width="15.28515625" style="12" bestFit="1" customWidth="1"/>
    <col min="3590" max="3590" width="13.7109375" style="12" bestFit="1" customWidth="1"/>
    <col min="3591" max="3591" width="15.28515625" style="12" bestFit="1" customWidth="1"/>
    <col min="3592" max="3592" width="18.42578125" style="12" bestFit="1" customWidth="1"/>
    <col min="3593" max="3593" width="10.85546875" style="12" bestFit="1" customWidth="1"/>
    <col min="3594" max="3595" width="9.5703125" style="12" bestFit="1" customWidth="1"/>
    <col min="3596" max="3840" width="9.140625" style="12"/>
    <col min="3841" max="3841" width="4" style="12" bestFit="1" customWidth="1"/>
    <col min="3842" max="3842" width="43.85546875" style="12" customWidth="1"/>
    <col min="3843" max="3844" width="9.140625" style="12"/>
    <col min="3845" max="3845" width="15.28515625" style="12" bestFit="1" customWidth="1"/>
    <col min="3846" max="3846" width="13.7109375" style="12" bestFit="1" customWidth="1"/>
    <col min="3847" max="3847" width="15.28515625" style="12" bestFit="1" customWidth="1"/>
    <col min="3848" max="3848" width="18.42578125" style="12" bestFit="1" customWidth="1"/>
    <col min="3849" max="3849" width="10.85546875" style="12" bestFit="1" customWidth="1"/>
    <col min="3850" max="3851" width="9.5703125" style="12" bestFit="1" customWidth="1"/>
    <col min="3852" max="4096" width="9.140625" style="12"/>
    <col min="4097" max="4097" width="4" style="12" bestFit="1" customWidth="1"/>
    <col min="4098" max="4098" width="43.85546875" style="12" customWidth="1"/>
    <col min="4099" max="4100" width="9.140625" style="12"/>
    <col min="4101" max="4101" width="15.28515625" style="12" bestFit="1" customWidth="1"/>
    <col min="4102" max="4102" width="13.7109375" style="12" bestFit="1" customWidth="1"/>
    <col min="4103" max="4103" width="15.28515625" style="12" bestFit="1" customWidth="1"/>
    <col min="4104" max="4104" width="18.42578125" style="12" bestFit="1" customWidth="1"/>
    <col min="4105" max="4105" width="10.85546875" style="12" bestFit="1" customWidth="1"/>
    <col min="4106" max="4107" width="9.5703125" style="12" bestFit="1" customWidth="1"/>
    <col min="4108" max="4352" width="9.140625" style="12"/>
    <col min="4353" max="4353" width="4" style="12" bestFit="1" customWidth="1"/>
    <col min="4354" max="4354" width="43.85546875" style="12" customWidth="1"/>
    <col min="4355" max="4356" width="9.140625" style="12"/>
    <col min="4357" max="4357" width="15.28515625" style="12" bestFit="1" customWidth="1"/>
    <col min="4358" max="4358" width="13.7109375" style="12" bestFit="1" customWidth="1"/>
    <col min="4359" max="4359" width="15.28515625" style="12" bestFit="1" customWidth="1"/>
    <col min="4360" max="4360" width="18.42578125" style="12" bestFit="1" customWidth="1"/>
    <col min="4361" max="4361" width="10.85546875" style="12" bestFit="1" customWidth="1"/>
    <col min="4362" max="4363" width="9.5703125" style="12" bestFit="1" customWidth="1"/>
    <col min="4364" max="4608" width="9.140625" style="12"/>
    <col min="4609" max="4609" width="4" style="12" bestFit="1" customWidth="1"/>
    <col min="4610" max="4610" width="43.85546875" style="12" customWidth="1"/>
    <col min="4611" max="4612" width="9.140625" style="12"/>
    <col min="4613" max="4613" width="15.28515625" style="12" bestFit="1" customWidth="1"/>
    <col min="4614" max="4614" width="13.7109375" style="12" bestFit="1" customWidth="1"/>
    <col min="4615" max="4615" width="15.28515625" style="12" bestFit="1" customWidth="1"/>
    <col min="4616" max="4616" width="18.42578125" style="12" bestFit="1" customWidth="1"/>
    <col min="4617" max="4617" width="10.85546875" style="12" bestFit="1" customWidth="1"/>
    <col min="4618" max="4619" width="9.5703125" style="12" bestFit="1" customWidth="1"/>
    <col min="4620" max="4864" width="9.140625" style="12"/>
    <col min="4865" max="4865" width="4" style="12" bestFit="1" customWidth="1"/>
    <col min="4866" max="4866" width="43.85546875" style="12" customWidth="1"/>
    <col min="4867" max="4868" width="9.140625" style="12"/>
    <col min="4869" max="4869" width="15.28515625" style="12" bestFit="1" customWidth="1"/>
    <col min="4870" max="4870" width="13.7109375" style="12" bestFit="1" customWidth="1"/>
    <col min="4871" max="4871" width="15.28515625" style="12" bestFit="1" customWidth="1"/>
    <col min="4872" max="4872" width="18.42578125" style="12" bestFit="1" customWidth="1"/>
    <col min="4873" max="4873" width="10.85546875" style="12" bestFit="1" customWidth="1"/>
    <col min="4874" max="4875" width="9.5703125" style="12" bestFit="1" customWidth="1"/>
    <col min="4876" max="5120" width="9.140625" style="12"/>
    <col min="5121" max="5121" width="4" style="12" bestFit="1" customWidth="1"/>
    <col min="5122" max="5122" width="43.85546875" style="12" customWidth="1"/>
    <col min="5123" max="5124" width="9.140625" style="12"/>
    <col min="5125" max="5125" width="15.28515625" style="12" bestFit="1" customWidth="1"/>
    <col min="5126" max="5126" width="13.7109375" style="12" bestFit="1" customWidth="1"/>
    <col min="5127" max="5127" width="15.28515625" style="12" bestFit="1" customWidth="1"/>
    <col min="5128" max="5128" width="18.42578125" style="12" bestFit="1" customWidth="1"/>
    <col min="5129" max="5129" width="10.85546875" style="12" bestFit="1" customWidth="1"/>
    <col min="5130" max="5131" width="9.5703125" style="12" bestFit="1" customWidth="1"/>
    <col min="5132" max="5376" width="9.140625" style="12"/>
    <col min="5377" max="5377" width="4" style="12" bestFit="1" customWidth="1"/>
    <col min="5378" max="5378" width="43.85546875" style="12" customWidth="1"/>
    <col min="5379" max="5380" width="9.140625" style="12"/>
    <col min="5381" max="5381" width="15.28515625" style="12" bestFit="1" customWidth="1"/>
    <col min="5382" max="5382" width="13.7109375" style="12" bestFit="1" customWidth="1"/>
    <col min="5383" max="5383" width="15.28515625" style="12" bestFit="1" customWidth="1"/>
    <col min="5384" max="5384" width="18.42578125" style="12" bestFit="1" customWidth="1"/>
    <col min="5385" max="5385" width="10.85546875" style="12" bestFit="1" customWidth="1"/>
    <col min="5386" max="5387" width="9.5703125" style="12" bestFit="1" customWidth="1"/>
    <col min="5388" max="5632" width="9.140625" style="12"/>
    <col min="5633" max="5633" width="4" style="12" bestFit="1" customWidth="1"/>
    <col min="5634" max="5634" width="43.85546875" style="12" customWidth="1"/>
    <col min="5635" max="5636" width="9.140625" style="12"/>
    <col min="5637" max="5637" width="15.28515625" style="12" bestFit="1" customWidth="1"/>
    <col min="5638" max="5638" width="13.7109375" style="12" bestFit="1" customWidth="1"/>
    <col min="5639" max="5639" width="15.28515625" style="12" bestFit="1" customWidth="1"/>
    <col min="5640" max="5640" width="18.42578125" style="12" bestFit="1" customWidth="1"/>
    <col min="5641" max="5641" width="10.85546875" style="12" bestFit="1" customWidth="1"/>
    <col min="5642" max="5643" width="9.5703125" style="12" bestFit="1" customWidth="1"/>
    <col min="5644" max="5888" width="9.140625" style="12"/>
    <col min="5889" max="5889" width="4" style="12" bestFit="1" customWidth="1"/>
    <col min="5890" max="5890" width="43.85546875" style="12" customWidth="1"/>
    <col min="5891" max="5892" width="9.140625" style="12"/>
    <col min="5893" max="5893" width="15.28515625" style="12" bestFit="1" customWidth="1"/>
    <col min="5894" max="5894" width="13.7109375" style="12" bestFit="1" customWidth="1"/>
    <col min="5895" max="5895" width="15.28515625" style="12" bestFit="1" customWidth="1"/>
    <col min="5896" max="5896" width="18.42578125" style="12" bestFit="1" customWidth="1"/>
    <col min="5897" max="5897" width="10.85546875" style="12" bestFit="1" customWidth="1"/>
    <col min="5898" max="5899" width="9.5703125" style="12" bestFit="1" customWidth="1"/>
    <col min="5900" max="6144" width="9.140625" style="12"/>
    <col min="6145" max="6145" width="4" style="12" bestFit="1" customWidth="1"/>
    <col min="6146" max="6146" width="43.85546875" style="12" customWidth="1"/>
    <col min="6147" max="6148" width="9.140625" style="12"/>
    <col min="6149" max="6149" width="15.28515625" style="12" bestFit="1" customWidth="1"/>
    <col min="6150" max="6150" width="13.7109375" style="12" bestFit="1" customWidth="1"/>
    <col min="6151" max="6151" width="15.28515625" style="12" bestFit="1" customWidth="1"/>
    <col min="6152" max="6152" width="18.42578125" style="12" bestFit="1" customWidth="1"/>
    <col min="6153" max="6153" width="10.85546875" style="12" bestFit="1" customWidth="1"/>
    <col min="6154" max="6155" width="9.5703125" style="12" bestFit="1" customWidth="1"/>
    <col min="6156" max="6400" width="9.140625" style="12"/>
    <col min="6401" max="6401" width="4" style="12" bestFit="1" customWidth="1"/>
    <col min="6402" max="6402" width="43.85546875" style="12" customWidth="1"/>
    <col min="6403" max="6404" width="9.140625" style="12"/>
    <col min="6405" max="6405" width="15.28515625" style="12" bestFit="1" customWidth="1"/>
    <col min="6406" max="6406" width="13.7109375" style="12" bestFit="1" customWidth="1"/>
    <col min="6407" max="6407" width="15.28515625" style="12" bestFit="1" customWidth="1"/>
    <col min="6408" max="6408" width="18.42578125" style="12" bestFit="1" customWidth="1"/>
    <col min="6409" max="6409" width="10.85546875" style="12" bestFit="1" customWidth="1"/>
    <col min="6410" max="6411" width="9.5703125" style="12" bestFit="1" customWidth="1"/>
    <col min="6412" max="6656" width="9.140625" style="12"/>
    <col min="6657" max="6657" width="4" style="12" bestFit="1" customWidth="1"/>
    <col min="6658" max="6658" width="43.85546875" style="12" customWidth="1"/>
    <col min="6659" max="6660" width="9.140625" style="12"/>
    <col min="6661" max="6661" width="15.28515625" style="12" bestFit="1" customWidth="1"/>
    <col min="6662" max="6662" width="13.7109375" style="12" bestFit="1" customWidth="1"/>
    <col min="6663" max="6663" width="15.28515625" style="12" bestFit="1" customWidth="1"/>
    <col min="6664" max="6664" width="18.42578125" style="12" bestFit="1" customWidth="1"/>
    <col min="6665" max="6665" width="10.85546875" style="12" bestFit="1" customWidth="1"/>
    <col min="6666" max="6667" width="9.5703125" style="12" bestFit="1" customWidth="1"/>
    <col min="6668" max="6912" width="9.140625" style="12"/>
    <col min="6913" max="6913" width="4" style="12" bestFit="1" customWidth="1"/>
    <col min="6914" max="6914" width="43.85546875" style="12" customWidth="1"/>
    <col min="6915" max="6916" width="9.140625" style="12"/>
    <col min="6917" max="6917" width="15.28515625" style="12" bestFit="1" customWidth="1"/>
    <col min="6918" max="6918" width="13.7109375" style="12" bestFit="1" customWidth="1"/>
    <col min="6919" max="6919" width="15.28515625" style="12" bestFit="1" customWidth="1"/>
    <col min="6920" max="6920" width="18.42578125" style="12" bestFit="1" customWidth="1"/>
    <col min="6921" max="6921" width="10.85546875" style="12" bestFit="1" customWidth="1"/>
    <col min="6922" max="6923" width="9.5703125" style="12" bestFit="1" customWidth="1"/>
    <col min="6924" max="7168" width="9.140625" style="12"/>
    <col min="7169" max="7169" width="4" style="12" bestFit="1" customWidth="1"/>
    <col min="7170" max="7170" width="43.85546875" style="12" customWidth="1"/>
    <col min="7171" max="7172" width="9.140625" style="12"/>
    <col min="7173" max="7173" width="15.28515625" style="12" bestFit="1" customWidth="1"/>
    <col min="7174" max="7174" width="13.7109375" style="12" bestFit="1" customWidth="1"/>
    <col min="7175" max="7175" width="15.28515625" style="12" bestFit="1" customWidth="1"/>
    <col min="7176" max="7176" width="18.42578125" style="12" bestFit="1" customWidth="1"/>
    <col min="7177" max="7177" width="10.85546875" style="12" bestFit="1" customWidth="1"/>
    <col min="7178" max="7179" width="9.5703125" style="12" bestFit="1" customWidth="1"/>
    <col min="7180" max="7424" width="9.140625" style="12"/>
    <col min="7425" max="7425" width="4" style="12" bestFit="1" customWidth="1"/>
    <col min="7426" max="7426" width="43.85546875" style="12" customWidth="1"/>
    <col min="7427" max="7428" width="9.140625" style="12"/>
    <col min="7429" max="7429" width="15.28515625" style="12" bestFit="1" customWidth="1"/>
    <col min="7430" max="7430" width="13.7109375" style="12" bestFit="1" customWidth="1"/>
    <col min="7431" max="7431" width="15.28515625" style="12" bestFit="1" customWidth="1"/>
    <col min="7432" max="7432" width="18.42578125" style="12" bestFit="1" customWidth="1"/>
    <col min="7433" max="7433" width="10.85546875" style="12" bestFit="1" customWidth="1"/>
    <col min="7434" max="7435" width="9.5703125" style="12" bestFit="1" customWidth="1"/>
    <col min="7436" max="7680" width="9.140625" style="12"/>
    <col min="7681" max="7681" width="4" style="12" bestFit="1" customWidth="1"/>
    <col min="7682" max="7682" width="43.85546875" style="12" customWidth="1"/>
    <col min="7683" max="7684" width="9.140625" style="12"/>
    <col min="7685" max="7685" width="15.28515625" style="12" bestFit="1" customWidth="1"/>
    <col min="7686" max="7686" width="13.7109375" style="12" bestFit="1" customWidth="1"/>
    <col min="7687" max="7687" width="15.28515625" style="12" bestFit="1" customWidth="1"/>
    <col min="7688" max="7688" width="18.42578125" style="12" bestFit="1" customWidth="1"/>
    <col min="7689" max="7689" width="10.85546875" style="12" bestFit="1" customWidth="1"/>
    <col min="7690" max="7691" width="9.5703125" style="12" bestFit="1" customWidth="1"/>
    <col min="7692" max="7936" width="9.140625" style="12"/>
    <col min="7937" max="7937" width="4" style="12" bestFit="1" customWidth="1"/>
    <col min="7938" max="7938" width="43.85546875" style="12" customWidth="1"/>
    <col min="7939" max="7940" width="9.140625" style="12"/>
    <col min="7941" max="7941" width="15.28515625" style="12" bestFit="1" customWidth="1"/>
    <col min="7942" max="7942" width="13.7109375" style="12" bestFit="1" customWidth="1"/>
    <col min="7943" max="7943" width="15.28515625" style="12" bestFit="1" customWidth="1"/>
    <col min="7944" max="7944" width="18.42578125" style="12" bestFit="1" customWidth="1"/>
    <col min="7945" max="7945" width="10.85546875" style="12" bestFit="1" customWidth="1"/>
    <col min="7946" max="7947" width="9.5703125" style="12" bestFit="1" customWidth="1"/>
    <col min="7948" max="8192" width="9.140625" style="12"/>
    <col min="8193" max="8193" width="4" style="12" bestFit="1" customWidth="1"/>
    <col min="8194" max="8194" width="43.85546875" style="12" customWidth="1"/>
    <col min="8195" max="8196" width="9.140625" style="12"/>
    <col min="8197" max="8197" width="15.28515625" style="12" bestFit="1" customWidth="1"/>
    <col min="8198" max="8198" width="13.7109375" style="12" bestFit="1" customWidth="1"/>
    <col min="8199" max="8199" width="15.28515625" style="12" bestFit="1" customWidth="1"/>
    <col min="8200" max="8200" width="18.42578125" style="12" bestFit="1" customWidth="1"/>
    <col min="8201" max="8201" width="10.85546875" style="12" bestFit="1" customWidth="1"/>
    <col min="8202" max="8203" width="9.5703125" style="12" bestFit="1" customWidth="1"/>
    <col min="8204" max="8448" width="9.140625" style="12"/>
    <col min="8449" max="8449" width="4" style="12" bestFit="1" customWidth="1"/>
    <col min="8450" max="8450" width="43.85546875" style="12" customWidth="1"/>
    <col min="8451" max="8452" width="9.140625" style="12"/>
    <col min="8453" max="8453" width="15.28515625" style="12" bestFit="1" customWidth="1"/>
    <col min="8454" max="8454" width="13.7109375" style="12" bestFit="1" customWidth="1"/>
    <col min="8455" max="8455" width="15.28515625" style="12" bestFit="1" customWidth="1"/>
    <col min="8456" max="8456" width="18.42578125" style="12" bestFit="1" customWidth="1"/>
    <col min="8457" max="8457" width="10.85546875" style="12" bestFit="1" customWidth="1"/>
    <col min="8458" max="8459" width="9.5703125" style="12" bestFit="1" customWidth="1"/>
    <col min="8460" max="8704" width="9.140625" style="12"/>
    <col min="8705" max="8705" width="4" style="12" bestFit="1" customWidth="1"/>
    <col min="8706" max="8706" width="43.85546875" style="12" customWidth="1"/>
    <col min="8707" max="8708" width="9.140625" style="12"/>
    <col min="8709" max="8709" width="15.28515625" style="12" bestFit="1" customWidth="1"/>
    <col min="8710" max="8710" width="13.7109375" style="12" bestFit="1" customWidth="1"/>
    <col min="8711" max="8711" width="15.28515625" style="12" bestFit="1" customWidth="1"/>
    <col min="8712" max="8712" width="18.42578125" style="12" bestFit="1" customWidth="1"/>
    <col min="8713" max="8713" width="10.85546875" style="12" bestFit="1" customWidth="1"/>
    <col min="8714" max="8715" width="9.5703125" style="12" bestFit="1" customWidth="1"/>
    <col min="8716" max="8960" width="9.140625" style="12"/>
    <col min="8961" max="8961" width="4" style="12" bestFit="1" customWidth="1"/>
    <col min="8962" max="8962" width="43.85546875" style="12" customWidth="1"/>
    <col min="8963" max="8964" width="9.140625" style="12"/>
    <col min="8965" max="8965" width="15.28515625" style="12" bestFit="1" customWidth="1"/>
    <col min="8966" max="8966" width="13.7109375" style="12" bestFit="1" customWidth="1"/>
    <col min="8967" max="8967" width="15.28515625" style="12" bestFit="1" customWidth="1"/>
    <col min="8968" max="8968" width="18.42578125" style="12" bestFit="1" customWidth="1"/>
    <col min="8969" max="8969" width="10.85546875" style="12" bestFit="1" customWidth="1"/>
    <col min="8970" max="8971" width="9.5703125" style="12" bestFit="1" customWidth="1"/>
    <col min="8972" max="9216" width="9.140625" style="12"/>
    <col min="9217" max="9217" width="4" style="12" bestFit="1" customWidth="1"/>
    <col min="9218" max="9218" width="43.85546875" style="12" customWidth="1"/>
    <col min="9219" max="9220" width="9.140625" style="12"/>
    <col min="9221" max="9221" width="15.28515625" style="12" bestFit="1" customWidth="1"/>
    <col min="9222" max="9222" width="13.7109375" style="12" bestFit="1" customWidth="1"/>
    <col min="9223" max="9223" width="15.28515625" style="12" bestFit="1" customWidth="1"/>
    <col min="9224" max="9224" width="18.42578125" style="12" bestFit="1" customWidth="1"/>
    <col min="9225" max="9225" width="10.85546875" style="12" bestFit="1" customWidth="1"/>
    <col min="9226" max="9227" width="9.5703125" style="12" bestFit="1" customWidth="1"/>
    <col min="9228" max="9472" width="9.140625" style="12"/>
    <col min="9473" max="9473" width="4" style="12" bestFit="1" customWidth="1"/>
    <col min="9474" max="9474" width="43.85546875" style="12" customWidth="1"/>
    <col min="9475" max="9476" width="9.140625" style="12"/>
    <col min="9477" max="9477" width="15.28515625" style="12" bestFit="1" customWidth="1"/>
    <col min="9478" max="9478" width="13.7109375" style="12" bestFit="1" customWidth="1"/>
    <col min="9479" max="9479" width="15.28515625" style="12" bestFit="1" customWidth="1"/>
    <col min="9480" max="9480" width="18.42578125" style="12" bestFit="1" customWidth="1"/>
    <col min="9481" max="9481" width="10.85546875" style="12" bestFit="1" customWidth="1"/>
    <col min="9482" max="9483" width="9.5703125" style="12" bestFit="1" customWidth="1"/>
    <col min="9484" max="9728" width="9.140625" style="12"/>
    <col min="9729" max="9729" width="4" style="12" bestFit="1" customWidth="1"/>
    <col min="9730" max="9730" width="43.85546875" style="12" customWidth="1"/>
    <col min="9731" max="9732" width="9.140625" style="12"/>
    <col min="9733" max="9733" width="15.28515625" style="12" bestFit="1" customWidth="1"/>
    <col min="9734" max="9734" width="13.7109375" style="12" bestFit="1" customWidth="1"/>
    <col min="9735" max="9735" width="15.28515625" style="12" bestFit="1" customWidth="1"/>
    <col min="9736" max="9736" width="18.42578125" style="12" bestFit="1" customWidth="1"/>
    <col min="9737" max="9737" width="10.85546875" style="12" bestFit="1" customWidth="1"/>
    <col min="9738" max="9739" width="9.5703125" style="12" bestFit="1" customWidth="1"/>
    <col min="9740" max="9984" width="9.140625" style="12"/>
    <col min="9985" max="9985" width="4" style="12" bestFit="1" customWidth="1"/>
    <col min="9986" max="9986" width="43.85546875" style="12" customWidth="1"/>
    <col min="9987" max="9988" width="9.140625" style="12"/>
    <col min="9989" max="9989" width="15.28515625" style="12" bestFit="1" customWidth="1"/>
    <col min="9990" max="9990" width="13.7109375" style="12" bestFit="1" customWidth="1"/>
    <col min="9991" max="9991" width="15.28515625" style="12" bestFit="1" customWidth="1"/>
    <col min="9992" max="9992" width="18.42578125" style="12" bestFit="1" customWidth="1"/>
    <col min="9993" max="9993" width="10.85546875" style="12" bestFit="1" customWidth="1"/>
    <col min="9994" max="9995" width="9.5703125" style="12" bestFit="1" customWidth="1"/>
    <col min="9996" max="10240" width="9.140625" style="12"/>
    <col min="10241" max="10241" width="4" style="12" bestFit="1" customWidth="1"/>
    <col min="10242" max="10242" width="43.85546875" style="12" customWidth="1"/>
    <col min="10243" max="10244" width="9.140625" style="12"/>
    <col min="10245" max="10245" width="15.28515625" style="12" bestFit="1" customWidth="1"/>
    <col min="10246" max="10246" width="13.7109375" style="12" bestFit="1" customWidth="1"/>
    <col min="10247" max="10247" width="15.28515625" style="12" bestFit="1" customWidth="1"/>
    <col min="10248" max="10248" width="18.42578125" style="12" bestFit="1" customWidth="1"/>
    <col min="10249" max="10249" width="10.85546875" style="12" bestFit="1" customWidth="1"/>
    <col min="10250" max="10251" width="9.5703125" style="12" bestFit="1" customWidth="1"/>
    <col min="10252" max="10496" width="9.140625" style="12"/>
    <col min="10497" max="10497" width="4" style="12" bestFit="1" customWidth="1"/>
    <col min="10498" max="10498" width="43.85546875" style="12" customWidth="1"/>
    <col min="10499" max="10500" width="9.140625" style="12"/>
    <col min="10501" max="10501" width="15.28515625" style="12" bestFit="1" customWidth="1"/>
    <col min="10502" max="10502" width="13.7109375" style="12" bestFit="1" customWidth="1"/>
    <col min="10503" max="10503" width="15.28515625" style="12" bestFit="1" customWidth="1"/>
    <col min="10504" max="10504" width="18.42578125" style="12" bestFit="1" customWidth="1"/>
    <col min="10505" max="10505" width="10.85546875" style="12" bestFit="1" customWidth="1"/>
    <col min="10506" max="10507" width="9.5703125" style="12" bestFit="1" customWidth="1"/>
    <col min="10508" max="10752" width="9.140625" style="12"/>
    <col min="10753" max="10753" width="4" style="12" bestFit="1" customWidth="1"/>
    <col min="10754" max="10754" width="43.85546875" style="12" customWidth="1"/>
    <col min="10755" max="10756" width="9.140625" style="12"/>
    <col min="10757" max="10757" width="15.28515625" style="12" bestFit="1" customWidth="1"/>
    <col min="10758" max="10758" width="13.7109375" style="12" bestFit="1" customWidth="1"/>
    <col min="10759" max="10759" width="15.28515625" style="12" bestFit="1" customWidth="1"/>
    <col min="10760" max="10760" width="18.42578125" style="12" bestFit="1" customWidth="1"/>
    <col min="10761" max="10761" width="10.85546875" style="12" bestFit="1" customWidth="1"/>
    <col min="10762" max="10763" width="9.5703125" style="12" bestFit="1" customWidth="1"/>
    <col min="10764" max="11008" width="9.140625" style="12"/>
    <col min="11009" max="11009" width="4" style="12" bestFit="1" customWidth="1"/>
    <col min="11010" max="11010" width="43.85546875" style="12" customWidth="1"/>
    <col min="11011" max="11012" width="9.140625" style="12"/>
    <col min="11013" max="11013" width="15.28515625" style="12" bestFit="1" customWidth="1"/>
    <col min="11014" max="11014" width="13.7109375" style="12" bestFit="1" customWidth="1"/>
    <col min="11015" max="11015" width="15.28515625" style="12" bestFit="1" customWidth="1"/>
    <col min="11016" max="11016" width="18.42578125" style="12" bestFit="1" customWidth="1"/>
    <col min="11017" max="11017" width="10.85546875" style="12" bestFit="1" customWidth="1"/>
    <col min="11018" max="11019" width="9.5703125" style="12" bestFit="1" customWidth="1"/>
    <col min="11020" max="11264" width="9.140625" style="12"/>
    <col min="11265" max="11265" width="4" style="12" bestFit="1" customWidth="1"/>
    <col min="11266" max="11266" width="43.85546875" style="12" customWidth="1"/>
    <col min="11267" max="11268" width="9.140625" style="12"/>
    <col min="11269" max="11269" width="15.28515625" style="12" bestFit="1" customWidth="1"/>
    <col min="11270" max="11270" width="13.7109375" style="12" bestFit="1" customWidth="1"/>
    <col min="11271" max="11271" width="15.28515625" style="12" bestFit="1" customWidth="1"/>
    <col min="11272" max="11272" width="18.42578125" style="12" bestFit="1" customWidth="1"/>
    <col min="11273" max="11273" width="10.85546875" style="12" bestFit="1" customWidth="1"/>
    <col min="11274" max="11275" width="9.5703125" style="12" bestFit="1" customWidth="1"/>
    <col min="11276" max="11520" width="9.140625" style="12"/>
    <col min="11521" max="11521" width="4" style="12" bestFit="1" customWidth="1"/>
    <col min="11522" max="11522" width="43.85546875" style="12" customWidth="1"/>
    <col min="11523" max="11524" width="9.140625" style="12"/>
    <col min="11525" max="11525" width="15.28515625" style="12" bestFit="1" customWidth="1"/>
    <col min="11526" max="11526" width="13.7109375" style="12" bestFit="1" customWidth="1"/>
    <col min="11527" max="11527" width="15.28515625" style="12" bestFit="1" customWidth="1"/>
    <col min="11528" max="11528" width="18.42578125" style="12" bestFit="1" customWidth="1"/>
    <col min="11529" max="11529" width="10.85546875" style="12" bestFit="1" customWidth="1"/>
    <col min="11530" max="11531" width="9.5703125" style="12" bestFit="1" customWidth="1"/>
    <col min="11532" max="11776" width="9.140625" style="12"/>
    <col min="11777" max="11777" width="4" style="12" bestFit="1" customWidth="1"/>
    <col min="11778" max="11778" width="43.85546875" style="12" customWidth="1"/>
    <col min="11779" max="11780" width="9.140625" style="12"/>
    <col min="11781" max="11781" width="15.28515625" style="12" bestFit="1" customWidth="1"/>
    <col min="11782" max="11782" width="13.7109375" style="12" bestFit="1" customWidth="1"/>
    <col min="11783" max="11783" width="15.28515625" style="12" bestFit="1" customWidth="1"/>
    <col min="11784" max="11784" width="18.42578125" style="12" bestFit="1" customWidth="1"/>
    <col min="11785" max="11785" width="10.85546875" style="12" bestFit="1" customWidth="1"/>
    <col min="11786" max="11787" width="9.5703125" style="12" bestFit="1" customWidth="1"/>
    <col min="11788" max="12032" width="9.140625" style="12"/>
    <col min="12033" max="12033" width="4" style="12" bestFit="1" customWidth="1"/>
    <col min="12034" max="12034" width="43.85546875" style="12" customWidth="1"/>
    <col min="12035" max="12036" width="9.140625" style="12"/>
    <col min="12037" max="12037" width="15.28515625" style="12" bestFit="1" customWidth="1"/>
    <col min="12038" max="12038" width="13.7109375" style="12" bestFit="1" customWidth="1"/>
    <col min="12039" max="12039" width="15.28515625" style="12" bestFit="1" customWidth="1"/>
    <col min="12040" max="12040" width="18.42578125" style="12" bestFit="1" customWidth="1"/>
    <col min="12041" max="12041" width="10.85546875" style="12" bestFit="1" customWidth="1"/>
    <col min="12042" max="12043" width="9.5703125" style="12" bestFit="1" customWidth="1"/>
    <col min="12044" max="12288" width="9.140625" style="12"/>
    <col min="12289" max="12289" width="4" style="12" bestFit="1" customWidth="1"/>
    <col min="12290" max="12290" width="43.85546875" style="12" customWidth="1"/>
    <col min="12291" max="12292" width="9.140625" style="12"/>
    <col min="12293" max="12293" width="15.28515625" style="12" bestFit="1" customWidth="1"/>
    <col min="12294" max="12294" width="13.7109375" style="12" bestFit="1" customWidth="1"/>
    <col min="12295" max="12295" width="15.28515625" style="12" bestFit="1" customWidth="1"/>
    <col min="12296" max="12296" width="18.42578125" style="12" bestFit="1" customWidth="1"/>
    <col min="12297" max="12297" width="10.85546875" style="12" bestFit="1" customWidth="1"/>
    <col min="12298" max="12299" width="9.5703125" style="12" bestFit="1" customWidth="1"/>
    <col min="12300" max="12544" width="9.140625" style="12"/>
    <col min="12545" max="12545" width="4" style="12" bestFit="1" customWidth="1"/>
    <col min="12546" max="12546" width="43.85546875" style="12" customWidth="1"/>
    <col min="12547" max="12548" width="9.140625" style="12"/>
    <col min="12549" max="12549" width="15.28515625" style="12" bestFit="1" customWidth="1"/>
    <col min="12550" max="12550" width="13.7109375" style="12" bestFit="1" customWidth="1"/>
    <col min="12551" max="12551" width="15.28515625" style="12" bestFit="1" customWidth="1"/>
    <col min="12552" max="12552" width="18.42578125" style="12" bestFit="1" customWidth="1"/>
    <col min="12553" max="12553" width="10.85546875" style="12" bestFit="1" customWidth="1"/>
    <col min="12554" max="12555" width="9.5703125" style="12" bestFit="1" customWidth="1"/>
    <col min="12556" max="12800" width="9.140625" style="12"/>
    <col min="12801" max="12801" width="4" style="12" bestFit="1" customWidth="1"/>
    <col min="12802" max="12802" width="43.85546875" style="12" customWidth="1"/>
    <col min="12803" max="12804" width="9.140625" style="12"/>
    <col min="12805" max="12805" width="15.28515625" style="12" bestFit="1" customWidth="1"/>
    <col min="12806" max="12806" width="13.7109375" style="12" bestFit="1" customWidth="1"/>
    <col min="12807" max="12807" width="15.28515625" style="12" bestFit="1" customWidth="1"/>
    <col min="12808" max="12808" width="18.42578125" style="12" bestFit="1" customWidth="1"/>
    <col min="12809" max="12809" width="10.85546875" style="12" bestFit="1" customWidth="1"/>
    <col min="12810" max="12811" width="9.5703125" style="12" bestFit="1" customWidth="1"/>
    <col min="12812" max="13056" width="9.140625" style="12"/>
    <col min="13057" max="13057" width="4" style="12" bestFit="1" customWidth="1"/>
    <col min="13058" max="13058" width="43.85546875" style="12" customWidth="1"/>
    <col min="13059" max="13060" width="9.140625" style="12"/>
    <col min="13061" max="13061" width="15.28515625" style="12" bestFit="1" customWidth="1"/>
    <col min="13062" max="13062" width="13.7109375" style="12" bestFit="1" customWidth="1"/>
    <col min="13063" max="13063" width="15.28515625" style="12" bestFit="1" customWidth="1"/>
    <col min="13064" max="13064" width="18.42578125" style="12" bestFit="1" customWidth="1"/>
    <col min="13065" max="13065" width="10.85546875" style="12" bestFit="1" customWidth="1"/>
    <col min="13066" max="13067" width="9.5703125" style="12" bestFit="1" customWidth="1"/>
    <col min="13068" max="13312" width="9.140625" style="12"/>
    <col min="13313" max="13313" width="4" style="12" bestFit="1" customWidth="1"/>
    <col min="13314" max="13314" width="43.85546875" style="12" customWidth="1"/>
    <col min="13315" max="13316" width="9.140625" style="12"/>
    <col min="13317" max="13317" width="15.28515625" style="12" bestFit="1" customWidth="1"/>
    <col min="13318" max="13318" width="13.7109375" style="12" bestFit="1" customWidth="1"/>
    <col min="13319" max="13319" width="15.28515625" style="12" bestFit="1" customWidth="1"/>
    <col min="13320" max="13320" width="18.42578125" style="12" bestFit="1" customWidth="1"/>
    <col min="13321" max="13321" width="10.85546875" style="12" bestFit="1" customWidth="1"/>
    <col min="13322" max="13323" width="9.5703125" style="12" bestFit="1" customWidth="1"/>
    <col min="13324" max="13568" width="9.140625" style="12"/>
    <col min="13569" max="13569" width="4" style="12" bestFit="1" customWidth="1"/>
    <col min="13570" max="13570" width="43.85546875" style="12" customWidth="1"/>
    <col min="13571" max="13572" width="9.140625" style="12"/>
    <col min="13573" max="13573" width="15.28515625" style="12" bestFit="1" customWidth="1"/>
    <col min="13574" max="13574" width="13.7109375" style="12" bestFit="1" customWidth="1"/>
    <col min="13575" max="13575" width="15.28515625" style="12" bestFit="1" customWidth="1"/>
    <col min="13576" max="13576" width="18.42578125" style="12" bestFit="1" customWidth="1"/>
    <col min="13577" max="13577" width="10.85546875" style="12" bestFit="1" customWidth="1"/>
    <col min="13578" max="13579" width="9.5703125" style="12" bestFit="1" customWidth="1"/>
    <col min="13580" max="13824" width="9.140625" style="12"/>
    <col min="13825" max="13825" width="4" style="12" bestFit="1" customWidth="1"/>
    <col min="13826" max="13826" width="43.85546875" style="12" customWidth="1"/>
    <col min="13827" max="13828" width="9.140625" style="12"/>
    <col min="13829" max="13829" width="15.28515625" style="12" bestFit="1" customWidth="1"/>
    <col min="13830" max="13830" width="13.7109375" style="12" bestFit="1" customWidth="1"/>
    <col min="13831" max="13831" width="15.28515625" style="12" bestFit="1" customWidth="1"/>
    <col min="13832" max="13832" width="18.42578125" style="12" bestFit="1" customWidth="1"/>
    <col min="13833" max="13833" width="10.85546875" style="12" bestFit="1" customWidth="1"/>
    <col min="13834" max="13835" width="9.5703125" style="12" bestFit="1" customWidth="1"/>
    <col min="13836" max="14080" width="9.140625" style="12"/>
    <col min="14081" max="14081" width="4" style="12" bestFit="1" customWidth="1"/>
    <col min="14082" max="14082" width="43.85546875" style="12" customWidth="1"/>
    <col min="14083" max="14084" width="9.140625" style="12"/>
    <col min="14085" max="14085" width="15.28515625" style="12" bestFit="1" customWidth="1"/>
    <col min="14086" max="14086" width="13.7109375" style="12" bestFit="1" customWidth="1"/>
    <col min="14087" max="14087" width="15.28515625" style="12" bestFit="1" customWidth="1"/>
    <col min="14088" max="14088" width="18.42578125" style="12" bestFit="1" customWidth="1"/>
    <col min="14089" max="14089" width="10.85546875" style="12" bestFit="1" customWidth="1"/>
    <col min="14090" max="14091" width="9.5703125" style="12" bestFit="1" customWidth="1"/>
    <col min="14092" max="14336" width="9.140625" style="12"/>
    <col min="14337" max="14337" width="4" style="12" bestFit="1" customWidth="1"/>
    <col min="14338" max="14338" width="43.85546875" style="12" customWidth="1"/>
    <col min="14339" max="14340" width="9.140625" style="12"/>
    <col min="14341" max="14341" width="15.28515625" style="12" bestFit="1" customWidth="1"/>
    <col min="14342" max="14342" width="13.7109375" style="12" bestFit="1" customWidth="1"/>
    <col min="14343" max="14343" width="15.28515625" style="12" bestFit="1" customWidth="1"/>
    <col min="14344" max="14344" width="18.42578125" style="12" bestFit="1" customWidth="1"/>
    <col min="14345" max="14345" width="10.85546875" style="12" bestFit="1" customWidth="1"/>
    <col min="14346" max="14347" width="9.5703125" style="12" bestFit="1" customWidth="1"/>
    <col min="14348" max="14592" width="9.140625" style="12"/>
    <col min="14593" max="14593" width="4" style="12" bestFit="1" customWidth="1"/>
    <col min="14594" max="14594" width="43.85546875" style="12" customWidth="1"/>
    <col min="14595" max="14596" width="9.140625" style="12"/>
    <col min="14597" max="14597" width="15.28515625" style="12" bestFit="1" customWidth="1"/>
    <col min="14598" max="14598" width="13.7109375" style="12" bestFit="1" customWidth="1"/>
    <col min="14599" max="14599" width="15.28515625" style="12" bestFit="1" customWidth="1"/>
    <col min="14600" max="14600" width="18.42578125" style="12" bestFit="1" customWidth="1"/>
    <col min="14601" max="14601" width="10.85546875" style="12" bestFit="1" customWidth="1"/>
    <col min="14602" max="14603" width="9.5703125" style="12" bestFit="1" customWidth="1"/>
    <col min="14604" max="14848" width="9.140625" style="12"/>
    <col min="14849" max="14849" width="4" style="12" bestFit="1" customWidth="1"/>
    <col min="14850" max="14850" width="43.85546875" style="12" customWidth="1"/>
    <col min="14851" max="14852" width="9.140625" style="12"/>
    <col min="14853" max="14853" width="15.28515625" style="12" bestFit="1" customWidth="1"/>
    <col min="14854" max="14854" width="13.7109375" style="12" bestFit="1" customWidth="1"/>
    <col min="14855" max="14855" width="15.28515625" style="12" bestFit="1" customWidth="1"/>
    <col min="14856" max="14856" width="18.42578125" style="12" bestFit="1" customWidth="1"/>
    <col min="14857" max="14857" width="10.85546875" style="12" bestFit="1" customWidth="1"/>
    <col min="14858" max="14859" width="9.5703125" style="12" bestFit="1" customWidth="1"/>
    <col min="14860" max="15104" width="9.140625" style="12"/>
    <col min="15105" max="15105" width="4" style="12" bestFit="1" customWidth="1"/>
    <col min="15106" max="15106" width="43.85546875" style="12" customWidth="1"/>
    <col min="15107" max="15108" width="9.140625" style="12"/>
    <col min="15109" max="15109" width="15.28515625" style="12" bestFit="1" customWidth="1"/>
    <col min="15110" max="15110" width="13.7109375" style="12" bestFit="1" customWidth="1"/>
    <col min="15111" max="15111" width="15.28515625" style="12" bestFit="1" customWidth="1"/>
    <col min="15112" max="15112" width="18.42578125" style="12" bestFit="1" customWidth="1"/>
    <col min="15113" max="15113" width="10.85546875" style="12" bestFit="1" customWidth="1"/>
    <col min="15114" max="15115" width="9.5703125" style="12" bestFit="1" customWidth="1"/>
    <col min="15116" max="15360" width="9.140625" style="12"/>
    <col min="15361" max="15361" width="4" style="12" bestFit="1" customWidth="1"/>
    <col min="15362" max="15362" width="43.85546875" style="12" customWidth="1"/>
    <col min="15363" max="15364" width="9.140625" style="12"/>
    <col min="15365" max="15365" width="15.28515625" style="12" bestFit="1" customWidth="1"/>
    <col min="15366" max="15366" width="13.7109375" style="12" bestFit="1" customWidth="1"/>
    <col min="15367" max="15367" width="15.28515625" style="12" bestFit="1" customWidth="1"/>
    <col min="15368" max="15368" width="18.42578125" style="12" bestFit="1" customWidth="1"/>
    <col min="15369" max="15369" width="10.85546875" style="12" bestFit="1" customWidth="1"/>
    <col min="15370" max="15371" width="9.5703125" style="12" bestFit="1" customWidth="1"/>
    <col min="15372" max="15616" width="9.140625" style="12"/>
    <col min="15617" max="15617" width="4" style="12" bestFit="1" customWidth="1"/>
    <col min="15618" max="15618" width="43.85546875" style="12" customWidth="1"/>
    <col min="15619" max="15620" width="9.140625" style="12"/>
    <col min="15621" max="15621" width="15.28515625" style="12" bestFit="1" customWidth="1"/>
    <col min="15622" max="15622" width="13.7109375" style="12" bestFit="1" customWidth="1"/>
    <col min="15623" max="15623" width="15.28515625" style="12" bestFit="1" customWidth="1"/>
    <col min="15624" max="15624" width="18.42578125" style="12" bestFit="1" customWidth="1"/>
    <col min="15625" max="15625" width="10.85546875" style="12" bestFit="1" customWidth="1"/>
    <col min="15626" max="15627" width="9.5703125" style="12" bestFit="1" customWidth="1"/>
    <col min="15628" max="15872" width="9.140625" style="12"/>
    <col min="15873" max="15873" width="4" style="12" bestFit="1" customWidth="1"/>
    <col min="15874" max="15874" width="43.85546875" style="12" customWidth="1"/>
    <col min="15875" max="15876" width="9.140625" style="12"/>
    <col min="15877" max="15877" width="15.28515625" style="12" bestFit="1" customWidth="1"/>
    <col min="15878" max="15878" width="13.7109375" style="12" bestFit="1" customWidth="1"/>
    <col min="15879" max="15879" width="15.28515625" style="12" bestFit="1" customWidth="1"/>
    <col min="15880" max="15880" width="18.42578125" style="12" bestFit="1" customWidth="1"/>
    <col min="15881" max="15881" width="10.85546875" style="12" bestFit="1" customWidth="1"/>
    <col min="15882" max="15883" width="9.5703125" style="12" bestFit="1" customWidth="1"/>
    <col min="15884" max="16128" width="9.140625" style="12"/>
    <col min="16129" max="16129" width="4" style="12" bestFit="1" customWidth="1"/>
    <col min="16130" max="16130" width="43.85546875" style="12" customWidth="1"/>
    <col min="16131" max="16132" width="9.140625" style="12"/>
    <col min="16133" max="16133" width="15.28515625" style="12" bestFit="1" customWidth="1"/>
    <col min="16134" max="16134" width="13.7109375" style="12" bestFit="1" customWidth="1"/>
    <col min="16135" max="16135" width="15.28515625" style="12" bestFit="1" customWidth="1"/>
    <col min="16136" max="16136" width="18.42578125" style="12" bestFit="1" customWidth="1"/>
    <col min="16137" max="16137" width="10.85546875" style="12" bestFit="1" customWidth="1"/>
    <col min="16138" max="16139" width="9.5703125" style="12" bestFit="1" customWidth="1"/>
    <col min="16140" max="16384" width="9.140625" style="12"/>
  </cols>
  <sheetData>
    <row r="2" spans="1:11" x14ac:dyDescent="0.2">
      <c r="B2" s="57" t="s">
        <v>55</v>
      </c>
      <c r="C2" s="58">
        <v>415</v>
      </c>
      <c r="D2" s="12"/>
    </row>
    <row r="3" spans="1:11" ht="12" thickBot="1" x14ac:dyDescent="0.25">
      <c r="B3" s="42"/>
    </row>
    <row r="4" spans="1:11" x14ac:dyDescent="0.2">
      <c r="B4" s="38" t="s">
        <v>49</v>
      </c>
      <c r="D4" s="65" t="s">
        <v>50</v>
      </c>
      <c r="E4" s="66"/>
      <c r="F4" s="67"/>
    </row>
    <row r="5" spans="1:11" x14ac:dyDescent="0.2">
      <c r="B5" s="44"/>
      <c r="D5" s="68" t="s">
        <v>59</v>
      </c>
      <c r="E5" s="69"/>
      <c r="F5" s="70"/>
    </row>
    <row r="6" spans="1:11" x14ac:dyDescent="0.2">
      <c r="B6" s="44"/>
      <c r="D6" s="68" t="s">
        <v>60</v>
      </c>
      <c r="E6" s="69"/>
      <c r="F6" s="70"/>
    </row>
    <row r="7" spans="1:11" x14ac:dyDescent="0.2">
      <c r="B7" s="45" t="s">
        <v>51</v>
      </c>
      <c r="D7" s="71" t="s">
        <v>51</v>
      </c>
      <c r="E7" s="72"/>
      <c r="F7" s="73"/>
    </row>
    <row r="8" spans="1:11" ht="12" thickBot="1" x14ac:dyDescent="0.25">
      <c r="B8" s="39" t="s">
        <v>61</v>
      </c>
      <c r="D8" s="74"/>
      <c r="E8" s="75"/>
      <c r="F8" s="76"/>
    </row>
    <row r="9" spans="1:11" x14ac:dyDescent="0.2">
      <c r="B9" s="39" t="s">
        <v>52</v>
      </c>
    </row>
    <row r="10" spans="1:11" s="8" customFormat="1" ht="12" thickBot="1" x14ac:dyDescent="0.25">
      <c r="B10" s="43" t="s">
        <v>53</v>
      </c>
      <c r="C10" s="40"/>
      <c r="D10" s="40"/>
      <c r="F10" s="9"/>
      <c r="G10" s="10"/>
      <c r="I10" s="46"/>
      <c r="K10" s="10"/>
    </row>
    <row r="11" spans="1:11" s="8" customFormat="1" x14ac:dyDescent="0.2">
      <c r="B11" s="40"/>
      <c r="C11" s="40"/>
      <c r="D11" s="40"/>
      <c r="E11" s="41"/>
      <c r="F11" s="9"/>
      <c r="G11" s="10"/>
      <c r="I11" s="47"/>
      <c r="K11" s="10"/>
    </row>
    <row r="12" spans="1:11" x14ac:dyDescent="0.2">
      <c r="B12" s="35" t="s">
        <v>14</v>
      </c>
      <c r="C12" s="36" t="s">
        <v>15</v>
      </c>
      <c r="D12" s="36" t="s">
        <v>16</v>
      </c>
      <c r="E12" s="37" t="s">
        <v>17</v>
      </c>
      <c r="F12" s="37" t="s">
        <v>18</v>
      </c>
      <c r="G12" s="37" t="s">
        <v>19</v>
      </c>
      <c r="H12" s="36" t="s">
        <v>20</v>
      </c>
      <c r="I12" s="36" t="s">
        <v>21</v>
      </c>
    </row>
    <row r="14" spans="1:11" x14ac:dyDescent="0.2">
      <c r="A14" s="22">
        <v>1</v>
      </c>
      <c r="B14" s="22" t="s">
        <v>54</v>
      </c>
      <c r="C14" s="23" t="s">
        <v>22</v>
      </c>
      <c r="D14" s="23">
        <v>1782</v>
      </c>
      <c r="E14" s="24"/>
      <c r="F14" s="24"/>
      <c r="G14" s="25">
        <f>D14*E14</f>
        <v>0</v>
      </c>
      <c r="H14" s="26">
        <f>D14*F14</f>
        <v>0</v>
      </c>
      <c r="I14" s="26">
        <f>SUM(G14:H14)</f>
        <v>0</v>
      </c>
    </row>
    <row r="15" spans="1:11" x14ac:dyDescent="0.2">
      <c r="A15" s="22">
        <v>2</v>
      </c>
      <c r="B15" s="22" t="s">
        <v>45</v>
      </c>
      <c r="C15" s="23" t="s">
        <v>22</v>
      </c>
      <c r="D15" s="23">
        <v>1782</v>
      </c>
      <c r="E15" s="24"/>
      <c r="F15" s="24"/>
      <c r="G15" s="25">
        <f t="shared" ref="G15:G18" si="0">D15*E15</f>
        <v>0</v>
      </c>
      <c r="H15" s="26">
        <f t="shared" ref="H15:H18" si="1">D15*F15</f>
        <v>0</v>
      </c>
      <c r="I15" s="26">
        <f t="shared" ref="I15:I18" si="2">SUM(G15:H15)</f>
        <v>0</v>
      </c>
    </row>
    <row r="16" spans="1:11" x14ac:dyDescent="0.2">
      <c r="A16" s="22">
        <v>3</v>
      </c>
      <c r="B16" s="22" t="s">
        <v>24</v>
      </c>
      <c r="C16" s="23" t="s">
        <v>22</v>
      </c>
      <c r="D16" s="23">
        <v>1782</v>
      </c>
      <c r="E16" s="24"/>
      <c r="F16" s="24"/>
      <c r="G16" s="25">
        <f t="shared" si="0"/>
        <v>0</v>
      </c>
      <c r="H16" s="26">
        <f t="shared" si="1"/>
        <v>0</v>
      </c>
      <c r="I16" s="26">
        <f t="shared" si="2"/>
        <v>0</v>
      </c>
    </row>
    <row r="17" spans="1:11" x14ac:dyDescent="0.2">
      <c r="A17" s="22">
        <v>5</v>
      </c>
      <c r="B17" s="22" t="s">
        <v>56</v>
      </c>
      <c r="C17" s="23" t="s">
        <v>22</v>
      </c>
      <c r="D17" s="23">
        <v>15</v>
      </c>
      <c r="E17" s="24"/>
      <c r="F17" s="24"/>
      <c r="G17" s="25">
        <f t="shared" si="0"/>
        <v>0</v>
      </c>
      <c r="H17" s="26">
        <f t="shared" si="1"/>
        <v>0</v>
      </c>
      <c r="I17" s="26">
        <f t="shared" si="2"/>
        <v>0</v>
      </c>
      <c r="J17" s="16"/>
    </row>
    <row r="18" spans="1:11" x14ac:dyDescent="0.2">
      <c r="A18" s="22"/>
      <c r="B18" s="22" t="s">
        <v>57</v>
      </c>
      <c r="C18" s="23"/>
      <c r="D18" s="23">
        <v>1</v>
      </c>
      <c r="E18" s="24"/>
      <c r="F18" s="24"/>
      <c r="G18" s="25">
        <f t="shared" si="0"/>
        <v>0</v>
      </c>
      <c r="H18" s="26">
        <f t="shared" si="1"/>
        <v>0</v>
      </c>
      <c r="I18" s="26">
        <f t="shared" si="2"/>
        <v>0</v>
      </c>
      <c r="J18" s="16"/>
    </row>
    <row r="19" spans="1:11" x14ac:dyDescent="0.2">
      <c r="A19" s="22">
        <v>7</v>
      </c>
      <c r="B19" s="22" t="s">
        <v>47</v>
      </c>
      <c r="C19" s="23" t="s">
        <v>23</v>
      </c>
      <c r="D19" s="23">
        <v>16</v>
      </c>
      <c r="E19" s="24"/>
      <c r="F19" s="24"/>
      <c r="G19" s="25">
        <f t="shared" ref="G19:G34" si="3">D19*E19</f>
        <v>0</v>
      </c>
      <c r="H19" s="26">
        <f t="shared" ref="H19:H34" si="4">D19*F19</f>
        <v>0</v>
      </c>
      <c r="I19" s="26">
        <f t="shared" ref="I19:I34" si="5">SUM(G19:H19)</f>
        <v>0</v>
      </c>
    </row>
    <row r="20" spans="1:11" x14ac:dyDescent="0.2">
      <c r="A20" s="22">
        <v>8</v>
      </c>
      <c r="B20" s="22" t="s">
        <v>43</v>
      </c>
      <c r="C20" s="23" t="s">
        <v>22</v>
      </c>
      <c r="D20" s="23">
        <v>140</v>
      </c>
      <c r="E20" s="24"/>
      <c r="F20" s="24"/>
      <c r="G20" s="25">
        <f t="shared" si="3"/>
        <v>0</v>
      </c>
      <c r="H20" s="26">
        <f t="shared" si="4"/>
        <v>0</v>
      </c>
      <c r="I20" s="26">
        <f t="shared" si="5"/>
        <v>0</v>
      </c>
    </row>
    <row r="21" spans="1:11" s="17" customFormat="1" x14ac:dyDescent="0.2">
      <c r="A21" s="22">
        <v>9</v>
      </c>
      <c r="B21" s="27" t="s">
        <v>26</v>
      </c>
      <c r="C21" s="28" t="s">
        <v>27</v>
      </c>
      <c r="D21" s="23">
        <v>3250</v>
      </c>
      <c r="E21" s="29"/>
      <c r="F21" s="29"/>
      <c r="G21" s="25">
        <f t="shared" si="3"/>
        <v>0</v>
      </c>
      <c r="H21" s="26">
        <f t="shared" si="4"/>
        <v>0</v>
      </c>
      <c r="I21" s="26">
        <f t="shared" si="5"/>
        <v>0</v>
      </c>
      <c r="K21" s="20"/>
    </row>
    <row r="22" spans="1:11" s="17" customFormat="1" x14ac:dyDescent="0.2">
      <c r="A22" s="22">
        <v>10</v>
      </c>
      <c r="B22" s="27" t="s">
        <v>33</v>
      </c>
      <c r="C22" s="28" t="s">
        <v>23</v>
      </c>
      <c r="D22" s="23">
        <v>1</v>
      </c>
      <c r="E22" s="29"/>
      <c r="F22" s="29"/>
      <c r="G22" s="25">
        <f t="shared" si="3"/>
        <v>0</v>
      </c>
      <c r="H22" s="26">
        <f t="shared" si="4"/>
        <v>0</v>
      </c>
      <c r="I22" s="26">
        <f t="shared" si="5"/>
        <v>0</v>
      </c>
      <c r="K22" s="20"/>
    </row>
    <row r="23" spans="1:11" x14ac:dyDescent="0.2">
      <c r="A23" s="22">
        <v>12</v>
      </c>
      <c r="B23" s="22" t="s">
        <v>25</v>
      </c>
      <c r="C23" s="23" t="s">
        <v>23</v>
      </c>
      <c r="D23" s="23">
        <v>1</v>
      </c>
      <c r="E23" s="24"/>
      <c r="F23" s="24"/>
      <c r="G23" s="25">
        <f t="shared" si="3"/>
        <v>0</v>
      </c>
      <c r="H23" s="26">
        <f t="shared" si="4"/>
        <v>0</v>
      </c>
      <c r="I23" s="26">
        <f t="shared" si="5"/>
        <v>0</v>
      </c>
    </row>
    <row r="24" spans="1:11" s="17" customFormat="1" x14ac:dyDescent="0.2">
      <c r="A24" s="22">
        <v>13</v>
      </c>
      <c r="B24" s="27" t="s">
        <v>34</v>
      </c>
      <c r="C24" s="28" t="s">
        <v>23</v>
      </c>
      <c r="D24" s="23">
        <v>4</v>
      </c>
      <c r="E24" s="29"/>
      <c r="F24" s="29"/>
      <c r="G24" s="25">
        <f t="shared" si="3"/>
        <v>0</v>
      </c>
      <c r="H24" s="26">
        <f t="shared" si="4"/>
        <v>0</v>
      </c>
      <c r="I24" s="26">
        <f t="shared" si="5"/>
        <v>0</v>
      </c>
      <c r="K24" s="20"/>
    </row>
    <row r="25" spans="1:11" s="17" customFormat="1" x14ac:dyDescent="0.2">
      <c r="A25" s="22">
        <v>14</v>
      </c>
      <c r="B25" s="27" t="s">
        <v>35</v>
      </c>
      <c r="C25" s="28" t="s">
        <v>27</v>
      </c>
      <c r="D25" s="23">
        <v>150</v>
      </c>
      <c r="E25" s="29"/>
      <c r="F25" s="29"/>
      <c r="G25" s="25">
        <f t="shared" si="3"/>
        <v>0</v>
      </c>
      <c r="H25" s="26">
        <f t="shared" si="4"/>
        <v>0</v>
      </c>
      <c r="I25" s="26">
        <f t="shared" si="5"/>
        <v>0</v>
      </c>
      <c r="K25" s="20"/>
    </row>
    <row r="26" spans="1:11" s="17" customFormat="1" x14ac:dyDescent="0.2">
      <c r="A26" s="22">
        <v>15</v>
      </c>
      <c r="B26" s="27" t="s">
        <v>36</v>
      </c>
      <c r="C26" s="28" t="s">
        <v>27</v>
      </c>
      <c r="D26" s="23">
        <v>250</v>
      </c>
      <c r="E26" s="29"/>
      <c r="F26" s="29"/>
      <c r="G26" s="25">
        <f t="shared" si="3"/>
        <v>0</v>
      </c>
      <c r="H26" s="26">
        <f t="shared" si="4"/>
        <v>0</v>
      </c>
      <c r="I26" s="26">
        <f t="shared" si="5"/>
        <v>0</v>
      </c>
      <c r="K26" s="20"/>
    </row>
    <row r="27" spans="1:11" s="17" customFormat="1" x14ac:dyDescent="0.2">
      <c r="A27" s="22">
        <v>16</v>
      </c>
      <c r="B27" s="27" t="s">
        <v>37</v>
      </c>
      <c r="C27" s="28" t="s">
        <v>27</v>
      </c>
      <c r="D27" s="23">
        <v>1120</v>
      </c>
      <c r="E27" s="29"/>
      <c r="F27" s="29"/>
      <c r="G27" s="25">
        <f t="shared" si="3"/>
        <v>0</v>
      </c>
      <c r="H27" s="26">
        <f t="shared" si="4"/>
        <v>0</v>
      </c>
      <c r="I27" s="26">
        <f t="shared" si="5"/>
        <v>0</v>
      </c>
      <c r="K27" s="20"/>
    </row>
    <row r="28" spans="1:11" s="17" customFormat="1" x14ac:dyDescent="0.2">
      <c r="A28" s="22">
        <v>17</v>
      </c>
      <c r="B28" s="27" t="s">
        <v>44</v>
      </c>
      <c r="C28" s="28" t="s">
        <v>27</v>
      </c>
      <c r="D28" s="23">
        <v>180</v>
      </c>
      <c r="E28" s="29"/>
      <c r="F28" s="29"/>
      <c r="G28" s="25">
        <f t="shared" si="3"/>
        <v>0</v>
      </c>
      <c r="H28" s="26">
        <f t="shared" si="4"/>
        <v>0</v>
      </c>
      <c r="I28" s="26">
        <f t="shared" si="5"/>
        <v>0</v>
      </c>
      <c r="K28" s="20"/>
    </row>
    <row r="29" spans="1:11" s="17" customFormat="1" x14ac:dyDescent="0.2">
      <c r="A29" s="22">
        <v>18</v>
      </c>
      <c r="B29" s="27" t="s">
        <v>38</v>
      </c>
      <c r="C29" s="28" t="s">
        <v>27</v>
      </c>
      <c r="D29" s="23">
        <v>1120</v>
      </c>
      <c r="E29" s="29"/>
      <c r="F29" s="29"/>
      <c r="G29" s="25">
        <f t="shared" si="3"/>
        <v>0</v>
      </c>
      <c r="H29" s="26">
        <f t="shared" si="4"/>
        <v>0</v>
      </c>
      <c r="I29" s="26">
        <f t="shared" si="5"/>
        <v>0</v>
      </c>
    </row>
    <row r="30" spans="1:11" s="17" customFormat="1" x14ac:dyDescent="0.2">
      <c r="A30" s="22">
        <v>19</v>
      </c>
      <c r="B30" s="27" t="s">
        <v>39</v>
      </c>
      <c r="C30" s="28" t="s">
        <v>23</v>
      </c>
      <c r="D30" s="23">
        <v>12</v>
      </c>
      <c r="E30" s="29"/>
      <c r="F30" s="29"/>
      <c r="G30" s="25">
        <f t="shared" si="3"/>
        <v>0</v>
      </c>
      <c r="H30" s="26">
        <f t="shared" si="4"/>
        <v>0</v>
      </c>
      <c r="I30" s="26">
        <f t="shared" si="5"/>
        <v>0</v>
      </c>
    </row>
    <row r="31" spans="1:11" s="17" customFormat="1" x14ac:dyDescent="0.2">
      <c r="A31" s="22">
        <v>20</v>
      </c>
      <c r="B31" s="27" t="s">
        <v>40</v>
      </c>
      <c r="C31" s="28" t="s">
        <v>27</v>
      </c>
      <c r="D31" s="23">
        <v>685</v>
      </c>
      <c r="E31" s="29"/>
      <c r="F31" s="29"/>
      <c r="G31" s="25">
        <f t="shared" si="3"/>
        <v>0</v>
      </c>
      <c r="H31" s="26">
        <f t="shared" si="4"/>
        <v>0</v>
      </c>
      <c r="I31" s="26">
        <f t="shared" si="5"/>
        <v>0</v>
      </c>
      <c r="J31" s="20"/>
      <c r="K31" s="20"/>
    </row>
    <row r="32" spans="1:11" s="17" customFormat="1" x14ac:dyDescent="0.2">
      <c r="A32" s="22">
        <v>21</v>
      </c>
      <c r="B32" s="27" t="s">
        <v>41</v>
      </c>
      <c r="C32" s="28" t="s">
        <v>22</v>
      </c>
      <c r="D32" s="23">
        <v>120</v>
      </c>
      <c r="E32" s="29"/>
      <c r="F32" s="29"/>
      <c r="G32" s="25">
        <f t="shared" si="3"/>
        <v>0</v>
      </c>
      <c r="H32" s="26">
        <f t="shared" si="4"/>
        <v>0</v>
      </c>
      <c r="I32" s="26">
        <f t="shared" si="5"/>
        <v>0</v>
      </c>
      <c r="J32" s="20"/>
      <c r="K32" s="20"/>
    </row>
    <row r="33" spans="1:11" s="17" customFormat="1" x14ac:dyDescent="0.2">
      <c r="A33" s="22">
        <v>22</v>
      </c>
      <c r="B33" s="27" t="s">
        <v>42</v>
      </c>
      <c r="C33" s="28" t="s">
        <v>23</v>
      </c>
      <c r="D33" s="23">
        <v>2</v>
      </c>
      <c r="E33" s="29"/>
      <c r="F33" s="29"/>
      <c r="G33" s="25">
        <f t="shared" si="3"/>
        <v>0</v>
      </c>
      <c r="H33" s="26">
        <f t="shared" si="4"/>
        <v>0</v>
      </c>
      <c r="I33" s="26">
        <f t="shared" si="5"/>
        <v>0</v>
      </c>
      <c r="K33" s="20"/>
    </row>
    <row r="34" spans="1:11" s="17" customFormat="1" x14ac:dyDescent="0.2">
      <c r="A34" s="22">
        <v>24</v>
      </c>
      <c r="B34" s="27" t="s">
        <v>58</v>
      </c>
      <c r="C34" s="28" t="s">
        <v>23</v>
      </c>
      <c r="D34" s="23">
        <v>1</v>
      </c>
      <c r="E34" s="29"/>
      <c r="F34" s="29"/>
      <c r="G34" s="25">
        <f t="shared" si="3"/>
        <v>0</v>
      </c>
      <c r="H34" s="26">
        <f t="shared" si="4"/>
        <v>0</v>
      </c>
      <c r="I34" s="26">
        <f t="shared" si="5"/>
        <v>0</v>
      </c>
      <c r="K34" s="20"/>
    </row>
    <row r="35" spans="1:11" s="18" customFormat="1" x14ac:dyDescent="0.2">
      <c r="A35" s="22">
        <v>27</v>
      </c>
      <c r="B35" s="30" t="s">
        <v>28</v>
      </c>
      <c r="C35" s="31" t="s">
        <v>23</v>
      </c>
      <c r="D35" s="31">
        <v>1</v>
      </c>
      <c r="E35" s="32"/>
      <c r="F35" s="32"/>
      <c r="G35" s="25">
        <f t="shared" ref="G35:G38" si="6">D35*E35</f>
        <v>0</v>
      </c>
      <c r="H35" s="26">
        <f t="shared" ref="H35:H38" si="7">D35*F35</f>
        <v>0</v>
      </c>
      <c r="I35" s="26">
        <f t="shared" ref="I35:I38" si="8">SUM(G35:H35)</f>
        <v>0</v>
      </c>
      <c r="K35" s="21"/>
    </row>
    <row r="36" spans="1:11" s="18" customFormat="1" x14ac:dyDescent="0.2">
      <c r="A36" s="22">
        <v>28</v>
      </c>
      <c r="B36" s="30" t="s">
        <v>29</v>
      </c>
      <c r="C36" s="31" t="s">
        <v>23</v>
      </c>
      <c r="D36" s="31">
        <v>1</v>
      </c>
      <c r="E36" s="32"/>
      <c r="F36" s="32"/>
      <c r="G36" s="25">
        <f t="shared" si="6"/>
        <v>0</v>
      </c>
      <c r="H36" s="26">
        <f t="shared" si="7"/>
        <v>0</v>
      </c>
      <c r="I36" s="26">
        <f t="shared" si="8"/>
        <v>0</v>
      </c>
      <c r="K36" s="21"/>
    </row>
    <row r="37" spans="1:11" x14ac:dyDescent="0.2">
      <c r="A37" s="22">
        <v>29</v>
      </c>
      <c r="B37" s="30" t="s">
        <v>30</v>
      </c>
      <c r="C37" s="23" t="s">
        <v>23</v>
      </c>
      <c r="D37" s="23">
        <v>1</v>
      </c>
      <c r="E37" s="24"/>
      <c r="F37" s="24"/>
      <c r="G37" s="25">
        <f t="shared" si="6"/>
        <v>0</v>
      </c>
      <c r="H37" s="26"/>
      <c r="I37" s="26">
        <f t="shared" si="8"/>
        <v>0</v>
      </c>
    </row>
    <row r="38" spans="1:11" x14ac:dyDescent="0.2">
      <c r="A38" s="48">
        <v>30</v>
      </c>
      <c r="B38" s="48" t="s">
        <v>46</v>
      </c>
      <c r="C38" s="49" t="s">
        <v>23</v>
      </c>
      <c r="D38" s="49">
        <v>1</v>
      </c>
      <c r="E38" s="50"/>
      <c r="F38" s="50"/>
      <c r="G38" s="51">
        <f t="shared" si="6"/>
        <v>0</v>
      </c>
      <c r="H38" s="52">
        <f t="shared" si="7"/>
        <v>0</v>
      </c>
      <c r="I38" s="52">
        <f t="shared" si="8"/>
        <v>0</v>
      </c>
    </row>
    <row r="39" spans="1:11" s="8" customFormat="1" x14ac:dyDescent="0.2">
      <c r="B39" s="62" t="s">
        <v>31</v>
      </c>
      <c r="C39" s="63"/>
      <c r="D39" s="63"/>
      <c r="E39" s="63"/>
      <c r="F39" s="64"/>
      <c r="G39" s="53">
        <f>SUM(G14:G38)</f>
        <v>0</v>
      </c>
      <c r="H39" s="54">
        <f>SUM(H14:H38)</f>
        <v>0</v>
      </c>
      <c r="I39" s="56">
        <f>SUM(I14:I38)</f>
        <v>0</v>
      </c>
      <c r="J39" s="19"/>
      <c r="K39" s="10"/>
    </row>
    <row r="40" spans="1:11" x14ac:dyDescent="0.2">
      <c r="I40" s="33" t="s">
        <v>32</v>
      </c>
    </row>
    <row r="41" spans="1:11" x14ac:dyDescent="0.2">
      <c r="H41" s="16"/>
    </row>
    <row r="42" spans="1:11" x14ac:dyDescent="0.2">
      <c r="B42" s="34" t="s">
        <v>48</v>
      </c>
      <c r="C42" s="55">
        <f>SUM(I39/C2)</f>
        <v>0</v>
      </c>
      <c r="H42" s="16"/>
      <c r="J42" s="16"/>
    </row>
    <row r="43" spans="1:11" x14ac:dyDescent="0.2">
      <c r="H43" s="16"/>
    </row>
    <row r="44" spans="1:11" x14ac:dyDescent="0.2">
      <c r="H44" s="16"/>
    </row>
    <row r="45" spans="1:11" x14ac:dyDescent="0.2">
      <c r="H45" s="16"/>
    </row>
    <row r="46" spans="1:11" x14ac:dyDescent="0.2">
      <c r="H46" s="16"/>
    </row>
    <row r="47" spans="1:11" x14ac:dyDescent="0.2">
      <c r="H47" s="16"/>
    </row>
    <row r="48" spans="1:11" x14ac:dyDescent="0.2">
      <c r="H48" s="16"/>
    </row>
    <row r="49" spans="3:11" x14ac:dyDescent="0.2">
      <c r="H49" s="16"/>
    </row>
    <row r="50" spans="3:11" x14ac:dyDescent="0.2">
      <c r="H50" s="16"/>
    </row>
    <row r="51" spans="3:11" x14ac:dyDescent="0.2">
      <c r="H51" s="16"/>
    </row>
    <row r="52" spans="3:11" x14ac:dyDescent="0.2">
      <c r="H52" s="16"/>
    </row>
    <row r="55" spans="3:11" s="8" customFormat="1" x14ac:dyDescent="0.2">
      <c r="C55" s="11"/>
      <c r="D55" s="11"/>
      <c r="E55" s="9"/>
      <c r="F55" s="9"/>
      <c r="G55" s="10"/>
      <c r="H55" s="19"/>
      <c r="K55" s="10"/>
    </row>
  </sheetData>
  <mergeCells count="6">
    <mergeCell ref="B39:F39"/>
    <mergeCell ref="D4:F4"/>
    <mergeCell ref="D5:F5"/>
    <mergeCell ref="D6:F6"/>
    <mergeCell ref="D7:F7"/>
    <mergeCell ref="D8:F8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Kiosztás</vt:lpstr>
      <vt:lpstr>Költségvetés</vt:lpstr>
      <vt:lpstr>Munka3</vt:lpstr>
      <vt:lpstr>Költségvetés!Nyomtatási_terület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Toto</cp:lastModifiedBy>
  <cp:lastPrinted>2016-08-03T06:16:47Z</cp:lastPrinted>
  <dcterms:created xsi:type="dcterms:W3CDTF">2015-09-23T10:06:36Z</dcterms:created>
  <dcterms:modified xsi:type="dcterms:W3CDTF">2017-11-17T14:58:08Z</dcterms:modified>
</cp:coreProperties>
</file>